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Control y Evaluación\Indicadores\Definitivos\"/>
    </mc:Choice>
  </mc:AlternateContent>
  <bookViews>
    <workbookView xWindow="0" yWindow="0" windowWidth="24000" windowHeight="9132"/>
  </bookViews>
  <sheets>
    <sheet name="FICHA_DEL_INDICADOR (5)" sheetId="1" r:id="rId1"/>
  </sheets>
  <externalReferences>
    <externalReference r:id="rId2"/>
  </externalReferences>
  <definedNames>
    <definedName name="_xlnm.Print_Area" localSheetId="0">'FICHA_DEL_INDICADOR (5)'!$A$1:$AN$66</definedName>
    <definedName name="desempeno" localSheetId="0">'FICHA_DEL_INDICADOR (5)'!$AQ$66</definedName>
    <definedName name="Desempeño" localSheetId="0">'FICHA_DEL_INDICADOR (5)'!$AQ$66</definedName>
    <definedName name="impacto" localSheetId="0">'FICHA_DEL_INDICADOR (5)'!$AR$66</definedName>
    <definedName name="Iniciativa">OFFSET([1]Listas!$B$2,0,0,COUNTA([1]Listas!$B:$B)-1)</definedName>
    <definedName name="nindicador" localSheetId="0">'FICHA_DEL_INDICADOR (5)'!$AQ$65:$AS$65</definedName>
    <definedName name="orienta" localSheetId="0">'FICHA_DEL_INDICADOR (5)'!$AS$66:$AS$68</definedName>
    <definedName name="Orientador" localSheetId="0">'FICHA_DEL_INDICADOR (5)'!$AP$16:$AP$18</definedName>
    <definedName name="Proceso" localSheetId="0">OFFSET([1]Listas!$C$2,0,0,COUNTA([1]Listas!$C:$C)-1)</definedName>
    <definedName name="Rangos" localSheetId="0">OFFSET([1]Listas!$A$1,1,MATCH('FICHA_DEL_INDICADOR (5)'!$J$9,[1]Listas!$B$1:$E$1,0),VLOOKUP('FICHA_DEL_INDICADOR (5)'!$J$9,[1]Listas!$H$1:$I$3,2,0),1)</definedName>
    <definedName name="Rangos">OFFSET([1]Listas!$A$1,1,MATCH('[1]FICHA_DEL_INDICADOR (4)'!$J$9,[1]Listas!$B$1:$E$1,0),VLOOKUP('[1]FICHA_DEL_INDICADOR (4)'!$J$9,[1]Listas!$H$1:$I$3,2,0),1)</definedName>
    <definedName name="Resultado" localSheetId="0">'FICHA_DEL_INDICADOR (5)'!$AP$66</definedName>
    <definedName name="Sector" localSheetId="0">OFFSET([1]Listas!$D$2,0,0,COUNTA([1]Listas!$D:$D)-1)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AP3" i="1"/>
</calcChain>
</file>

<file path=xl/comments1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sharedStrings.xml><?xml version="1.0" encoding="utf-8"?>
<sst xmlns="http://schemas.openxmlformats.org/spreadsheetml/2006/main" count="253" uniqueCount="231">
  <si>
    <t>FICHA TÉCNICA DE INDICADORES</t>
  </si>
  <si>
    <t>Código:</t>
  </si>
  <si>
    <t>Est.1.4.Fr.10</t>
  </si>
  <si>
    <t>Fecha:</t>
  </si>
  <si>
    <t>Versión:</t>
  </si>
  <si>
    <t>Formulación del Indicador</t>
  </si>
  <si>
    <t>Iniciativa</t>
  </si>
  <si>
    <t>Nombre de la Iniciativa Estratégica</t>
  </si>
  <si>
    <t>Proceso</t>
  </si>
  <si>
    <t>Nombre del Proceso</t>
  </si>
  <si>
    <t>Grupo al que pertenece el Indicador</t>
  </si>
  <si>
    <t>Sector</t>
  </si>
  <si>
    <t>Nombre de la Entidad</t>
  </si>
  <si>
    <t xml:space="preserve">Enero </t>
  </si>
  <si>
    <t>%PIB</t>
  </si>
  <si>
    <t>SI</t>
  </si>
  <si>
    <t>Suma</t>
  </si>
  <si>
    <t>Hacia Arriba (Entre más alto mejor)</t>
  </si>
  <si>
    <t xml:space="preserve">Manual </t>
  </si>
  <si>
    <t>Febrero</t>
  </si>
  <si>
    <t>Acciones</t>
  </si>
  <si>
    <t>NO</t>
  </si>
  <si>
    <t>Promedio</t>
  </si>
  <si>
    <t>Punto Medio (Entre mas al centro de los limites mejor)</t>
  </si>
  <si>
    <t>Calculada</t>
  </si>
  <si>
    <t>Área Organizacional</t>
  </si>
  <si>
    <t>URF</t>
  </si>
  <si>
    <t>Marzo</t>
  </si>
  <si>
    <t>Actas</t>
  </si>
  <si>
    <t>Máximo</t>
  </si>
  <si>
    <t>Hacia Abajo (Entre más bajo mejor)</t>
  </si>
  <si>
    <t>Externa</t>
  </si>
  <si>
    <t>Abril</t>
  </si>
  <si>
    <t>Actividades</t>
  </si>
  <si>
    <t>Mínimo</t>
  </si>
  <si>
    <t>Nombre del Indicador</t>
  </si>
  <si>
    <t>Propósito del Indicador</t>
  </si>
  <si>
    <t>Mayo</t>
  </si>
  <si>
    <t>Asambleas</t>
  </si>
  <si>
    <t>Ultimo Valor</t>
  </si>
  <si>
    <t>Junio</t>
  </si>
  <si>
    <t>Años</t>
  </si>
  <si>
    <t>Dato</t>
  </si>
  <si>
    <t>Gestor</t>
  </si>
  <si>
    <t>Propietario</t>
  </si>
  <si>
    <t>Julio</t>
  </si>
  <si>
    <t>Bases de Datos</t>
  </si>
  <si>
    <t>Meta</t>
  </si>
  <si>
    <t>Mensual</t>
  </si>
  <si>
    <t>Desempeño</t>
  </si>
  <si>
    <t>Eficiencia</t>
  </si>
  <si>
    <t>Agosto</t>
  </si>
  <si>
    <t>B $</t>
  </si>
  <si>
    <t>Bimestral</t>
  </si>
  <si>
    <t>Registro de los datos</t>
  </si>
  <si>
    <t>Por medio de las variables</t>
  </si>
  <si>
    <t>Aspectos Metodológicos</t>
  </si>
  <si>
    <t>Resultado</t>
  </si>
  <si>
    <t>Eficacia</t>
  </si>
  <si>
    <t>Septiembre</t>
  </si>
  <si>
    <t>Bodega de Datos</t>
  </si>
  <si>
    <t>Trimestral</t>
  </si>
  <si>
    <t>Impacto</t>
  </si>
  <si>
    <t>Efectividad</t>
  </si>
  <si>
    <t>Octubre</t>
  </si>
  <si>
    <t>Bonos</t>
  </si>
  <si>
    <t>Semestral</t>
  </si>
  <si>
    <t>Descripción Fórmula del Indicador</t>
  </si>
  <si>
    <t xml:space="preserve">Unidad de Captura </t>
  </si>
  <si>
    <t>Definición de Variable(s)</t>
  </si>
  <si>
    <t>Fuente de los Datos</t>
  </si>
  <si>
    <t>Orientador</t>
  </si>
  <si>
    <t>Noviembre</t>
  </si>
  <si>
    <t>Calificación</t>
  </si>
  <si>
    <t>Anual</t>
  </si>
  <si>
    <t>Diciembre</t>
  </si>
  <si>
    <t>Cambios</t>
  </si>
  <si>
    <t>Nombre de la(s) Variable(s)</t>
  </si>
  <si>
    <t>Explicación de la(s) Variable(s)</t>
  </si>
  <si>
    <t>Capítulos</t>
  </si>
  <si>
    <t>Indicador</t>
  </si>
  <si>
    <t>%</t>
  </si>
  <si>
    <t>Cartas</t>
  </si>
  <si>
    <t>Cartillas</t>
  </si>
  <si>
    <t>Casos</t>
  </si>
  <si>
    <t>Variable</t>
  </si>
  <si>
    <t>#</t>
  </si>
  <si>
    <t>Certificaciones</t>
  </si>
  <si>
    <t>Solo por el indicador</t>
  </si>
  <si>
    <t>Comunicaciones</t>
  </si>
  <si>
    <t>Conceptos</t>
  </si>
  <si>
    <t>Conciliaciones</t>
  </si>
  <si>
    <t>Consultas</t>
  </si>
  <si>
    <t>Contrataciones</t>
  </si>
  <si>
    <t>Fecha de cargue del primer dato</t>
  </si>
  <si>
    <t>Frecuencia de medición del Indicador y las variables</t>
  </si>
  <si>
    <t>Orientación del Resultado</t>
  </si>
  <si>
    <t>Contratos</t>
  </si>
  <si>
    <t>Controles</t>
  </si>
  <si>
    <t>Nivel del Indicador</t>
  </si>
  <si>
    <t>No diligenciar</t>
  </si>
  <si>
    <t>Tipo de Indicador</t>
  </si>
  <si>
    <t>Línea Base</t>
  </si>
  <si>
    <t>N/A</t>
  </si>
  <si>
    <t>Fecha Línea Base</t>
  </si>
  <si>
    <t>Costo Incorporado</t>
  </si>
  <si>
    <t>Criterio</t>
  </si>
  <si>
    <t>Meta Constante</t>
  </si>
  <si>
    <t>Descripción de la meta</t>
  </si>
  <si>
    <t>Meta Acumulada</t>
  </si>
  <si>
    <t>Rango</t>
  </si>
  <si>
    <t>Cursos</t>
  </si>
  <si>
    <t>Datafonos</t>
  </si>
  <si>
    <t>Decreto</t>
  </si>
  <si>
    <t>Descripción de rangos</t>
  </si>
  <si>
    <t>Espera en horas</t>
  </si>
  <si>
    <t>Defensas</t>
  </si>
  <si>
    <t>Demandas</t>
  </si>
  <si>
    <t>Meta periodo 1</t>
  </si>
  <si>
    <t>Meta periodo 2</t>
  </si>
  <si>
    <t>Meta periodo 3</t>
  </si>
  <si>
    <t>Meta periodo 4</t>
  </si>
  <si>
    <t>Derechos de Petición</t>
  </si>
  <si>
    <t>Días Promedio</t>
  </si>
  <si>
    <t>Meta periodo 5</t>
  </si>
  <si>
    <t>Meta periodo 6</t>
  </si>
  <si>
    <t>Meta periodo 7</t>
  </si>
  <si>
    <t>Meta periodo 8</t>
  </si>
  <si>
    <t>Dictámenes</t>
  </si>
  <si>
    <t>Documento</t>
  </si>
  <si>
    <t>Meta periodo 9</t>
  </si>
  <si>
    <t>Meta periodo 10</t>
  </si>
  <si>
    <t>Meta periodo 11</t>
  </si>
  <si>
    <t>Meta periodo 12</t>
  </si>
  <si>
    <t>Documentos Publicados</t>
  </si>
  <si>
    <t>US$</t>
  </si>
  <si>
    <t>Encuestados</t>
  </si>
  <si>
    <t>Encuestas</t>
  </si>
  <si>
    <t>Entidades</t>
  </si>
  <si>
    <t>Esquema</t>
  </si>
  <si>
    <t>Estrategia</t>
  </si>
  <si>
    <t>Recuerde adjuntar el archivo</t>
  </si>
  <si>
    <t>Estudios</t>
  </si>
  <si>
    <t>Evaluaciones</t>
  </si>
  <si>
    <t>Eventos</t>
  </si>
  <si>
    <t>Fallos</t>
  </si>
  <si>
    <t>Fases</t>
  </si>
  <si>
    <t>Fondo</t>
  </si>
  <si>
    <t>Framework</t>
  </si>
  <si>
    <t>Funcionarios</t>
  </si>
  <si>
    <t>Galones</t>
  </si>
  <si>
    <t>Hallazgos</t>
  </si>
  <si>
    <t>Herramientas</t>
  </si>
  <si>
    <t>Hrs</t>
  </si>
  <si>
    <t>Inconsistencias</t>
  </si>
  <si>
    <t>Indicadores</t>
  </si>
  <si>
    <t>Informes</t>
  </si>
  <si>
    <t>Ingresos</t>
  </si>
  <si>
    <t>Material Bibliográfico</t>
  </si>
  <si>
    <t>Mejoras</t>
  </si>
  <si>
    <t>Mill$</t>
  </si>
  <si>
    <t>Millones UDS</t>
  </si>
  <si>
    <t>Minutos</t>
  </si>
  <si>
    <t>Modelo</t>
  </si>
  <si>
    <t>Modelo Único</t>
  </si>
  <si>
    <t>Módulo</t>
  </si>
  <si>
    <t>Módulos</t>
  </si>
  <si>
    <t>Necesidades</t>
  </si>
  <si>
    <t>Necesidades de Contratación</t>
  </si>
  <si>
    <t>Normas</t>
  </si>
  <si>
    <t>Novedades</t>
  </si>
  <si>
    <t>Partidas Conciliatorias</t>
  </si>
  <si>
    <t>Personas</t>
  </si>
  <si>
    <t>COP</t>
  </si>
  <si>
    <t>Planes de Desarrollo</t>
  </si>
  <si>
    <t>Planta</t>
  </si>
  <si>
    <t>Política Aprobada y Divulgada</t>
  </si>
  <si>
    <t>Preguntas</t>
  </si>
  <si>
    <t>Presupuesto</t>
  </si>
  <si>
    <t>Procedimiento</t>
  </si>
  <si>
    <t>Procesos</t>
  </si>
  <si>
    <t>Procesos Contractuales</t>
  </si>
  <si>
    <t>Productos</t>
  </si>
  <si>
    <t>PNCs</t>
  </si>
  <si>
    <t>Programas</t>
  </si>
  <si>
    <t>Proyecto de Ley</t>
  </si>
  <si>
    <t>Proyectos</t>
  </si>
  <si>
    <t>Publicaciones</t>
  </si>
  <si>
    <t>Publicación</t>
  </si>
  <si>
    <t>Puntos</t>
  </si>
  <si>
    <t>QRs</t>
  </si>
  <si>
    <t>Reforma</t>
  </si>
  <si>
    <t>Registros</t>
  </si>
  <si>
    <t>Replicas</t>
  </si>
  <si>
    <t>Requerimientos</t>
  </si>
  <si>
    <t>Resolución</t>
  </si>
  <si>
    <t>Respuestas</t>
  </si>
  <si>
    <t>Respuestas Correctas</t>
  </si>
  <si>
    <t>Servicios</t>
  </si>
  <si>
    <t>Servicios Atendidos</t>
  </si>
  <si>
    <t>Servicios Oportunos</t>
  </si>
  <si>
    <t>Sistema</t>
  </si>
  <si>
    <t>Sistemas</t>
  </si>
  <si>
    <t>Software</t>
  </si>
  <si>
    <t>Solicitudes</t>
  </si>
  <si>
    <t>Soluciones</t>
  </si>
  <si>
    <t>Soluc. Aprob y Prev</t>
  </si>
  <si>
    <t>Soluc.Implementadas</t>
  </si>
  <si>
    <t>Suspensiones</t>
  </si>
  <si>
    <t>Tareas</t>
  </si>
  <si>
    <t>Temas</t>
  </si>
  <si>
    <t>Transferencias</t>
  </si>
  <si>
    <t>Trámites</t>
  </si>
  <si>
    <t>Und</t>
  </si>
  <si>
    <t>Unidades FONPET</t>
  </si>
  <si>
    <t>Vacantes</t>
  </si>
  <si>
    <t>Valoraciones</t>
  </si>
  <si>
    <t>Visitas</t>
  </si>
  <si>
    <t>URF-EJ-I01</t>
  </si>
  <si>
    <t>Ana Maria Prieto Ariza &lt;amprieto@urf.gov.co&gt;</t>
  </si>
  <si>
    <t>Agenda Normativa</t>
  </si>
  <si>
    <t>URF - Cumplimiento de preparación de estudios</t>
  </si>
  <si>
    <t>Número de estudios programados en la agenda normativa</t>
  </si>
  <si>
    <t>Generar alertas tempranas respecto del cumplimiento del total de estudios economicos y juridicos programados</t>
  </si>
  <si>
    <t xml:space="preserve">(Número de estudios económicos y jurídicos aprobados  para publicación definitiva / Número de estudios programados en la agenda ) *100
</t>
  </si>
  <si>
    <t>Número de estudios económicos y jurídicos aprobados  para publicación definitiva</t>
  </si>
  <si>
    <t>Los estudios económicos y jurídicos son aprobados para la respectiva publicación en la pagina WEB</t>
  </si>
  <si>
    <t>De acuerdo a la programación inicial realizada a comienzos del año, se establecen un numero de estudios económicos y jurídicos a ser desarrollados en el transcurso de la vigencia</t>
  </si>
  <si>
    <t>Henry Alexander Guerrero Galindo &lt;hguerrer@urf.gov.co&gt;</t>
  </si>
  <si>
    <t>Estudios Económicos y Jurídicos enviados para publicación</t>
  </si>
  <si>
    <r>
      <t xml:space="preserve">Es un indicador compartido por las dos áreas misionales, </t>
    </r>
    <r>
      <rPr>
        <b/>
        <sz val="11"/>
        <rFont val="Arial Narrow"/>
        <family val="2"/>
      </rPr>
      <t>la meta es ANUAL, pero con avances TRIMESTRALES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</si>
</sst>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6"/>
      <color theme="0"/>
      <name val="Arial Narrow"/>
      <family val="2"/>
    </font>
    <font>
      <b/>
      <sz val="11"/>
      <name val="Arial Narrow"/>
      <family val="2"/>
    </font>
    <font>
      <sz val="1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11"/>
      <color rgb="FFFF0000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indexed="8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3">
    <xf numFmtId="0" fontId="0" fillId="0" borderId="0"/>
    <xf numFmtId="0" fontId="9" fillId="0" borderId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vertical="center" wrapText="1"/>
    </xf>
    <xf numFmtId="0" fontId="17" fillId="2" borderId="0" xfId="2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35636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68580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36302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47</xdr:row>
          <xdr:rowOff>76200</xdr:rowOff>
        </xdr:from>
        <xdr:to>
          <xdr:col>6</xdr:col>
          <xdr:colOff>38100</xdr:colOff>
          <xdr:row>48</xdr:row>
          <xdr:rowOff>518160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34969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nzal\Documents\Indicadores\G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 (1)"/>
      <sheetName val="FICHA_DEL_INDICADOR (2)"/>
      <sheetName val="FICHA_DEL_INDICADOR (3)"/>
      <sheetName val="FICHA_DEL_INDICADOR (4)"/>
      <sheetName val="FICHA_DEL_INDICADOR (5)"/>
      <sheetName val="FICHA_DEL_INDICADOR (6)"/>
      <sheetName val="FICHA_DEL_INDICADOR (7)"/>
      <sheetName val="FICHA_DEL_INDICADOR (N)"/>
      <sheetName val="Listas"/>
      <sheetName val="GTH"/>
    </sheetNames>
    <definedNames>
      <definedName name="correo"/>
      <definedName name="SOLICITUD"/>
    </definedNames>
    <sheetDataSet>
      <sheetData sheetId="0"/>
      <sheetData sheetId="1"/>
      <sheetData sheetId="2"/>
      <sheetData sheetId="3"/>
      <sheetData sheetId="4">
        <row r="9">
          <cell r="J9">
            <v>0</v>
          </cell>
        </row>
      </sheetData>
      <sheetData sheetId="5"/>
      <sheetData sheetId="6"/>
      <sheetData sheetId="7"/>
      <sheetData sheetId="8"/>
      <sheetData sheetId="9">
        <row r="1">
          <cell r="A1" t="str">
            <v>#</v>
          </cell>
          <cell r="B1" t="str">
            <v>Iniciativa</v>
          </cell>
          <cell r="C1" t="str">
            <v>Proceso</v>
          </cell>
          <cell r="D1" t="str">
            <v>Sector</v>
          </cell>
          <cell r="E1">
            <v>0</v>
          </cell>
          <cell r="H1" t="str">
            <v>Iniciativa</v>
          </cell>
          <cell r="I1">
            <v>26</v>
          </cell>
        </row>
        <row r="2">
          <cell r="B2" t="str">
            <v>Ini.2015.EA1.001 Fortalecer el análisis, toma de decisiones y divulgación de la información del Sistema General de Regalías (SGR)</v>
          </cell>
          <cell r="C2" t="str">
            <v>Est.1.1 Formulación y Seguimiento a Planes institucionales y sectoriales</v>
          </cell>
          <cell r="D2" t="str">
            <v>DIAN</v>
          </cell>
          <cell r="H2" t="str">
            <v>Proceso</v>
          </cell>
          <cell r="I2">
            <v>44</v>
          </cell>
        </row>
        <row r="3">
          <cell r="B3" t="str">
            <v>Ini.2015.EA1.002 Fortalecer la divulgación del mensaje estratégico del Ministerio de Hacienda y Crédito Público</v>
          </cell>
          <cell r="C3" t="str">
            <v>Est.1.2 Gestión de Relaciones con Inversionistas</v>
          </cell>
          <cell r="D3" t="str">
            <v>UIAF</v>
          </cell>
          <cell r="H3" t="str">
            <v>Sector</v>
          </cell>
          <cell r="I3">
            <v>20</v>
          </cell>
        </row>
        <row r="4">
          <cell r="B4" t="str">
            <v>Ini.2015.EA1.003 Implementar el portal central de transparencia fiscal</v>
          </cell>
          <cell r="C4" t="str">
            <v>Est.1.3 Gestión de Comunicaciones</v>
          </cell>
          <cell r="D4" t="str">
            <v>CONTADURIA</v>
          </cell>
        </row>
        <row r="5">
          <cell r="B5" t="str">
            <v>Ini.2015.EA2.001 Institucionalizar la gestión de documentos electrónicos en el Ministerio de Hacienda y Crédito Público</v>
          </cell>
          <cell r="C5" t="str">
            <v>Est.1.4 Administración del Sistema Único de Gestión</v>
          </cell>
          <cell r="D5" t="str">
            <v>UGPP</v>
          </cell>
        </row>
        <row r="6">
          <cell r="B6" t="str">
            <v>Ini.2015.EA2.002 Rediseñar y fortalecer del modelo de operación por procesos</v>
          </cell>
          <cell r="C6" t="str">
            <v>Mis.1.1 Coordinación y seguimiento de la Política Macroeconómica y Fiscal</v>
          </cell>
          <cell r="D6" t="str">
            <v>SUPERFINANCIERA</v>
          </cell>
        </row>
        <row r="7">
          <cell r="B7" t="str">
            <v>Ini.2015.EA2.003 Automatizar procesos de la entidad mediante la incorporación de soluciones de TI (Tecnologías de la información)</v>
          </cell>
          <cell r="C7" t="str">
            <v>Mis.2.1 Programación Presupuestal de los recursos de la Nación</v>
          </cell>
          <cell r="D7" t="str">
            <v>SUPERSOLIDARIA</v>
          </cell>
        </row>
        <row r="8">
          <cell r="B8" t="str">
            <v>Ini.2015.EA2.004 Disponer de mecanismos de acceso y análisis a la información (BODEGAS DE DATOS)</v>
          </cell>
          <cell r="C8" t="str">
            <v>Mis.2.2 Administración y seguimiento a la ejecución presupuestal</v>
          </cell>
          <cell r="D8" t="str">
            <v>ITRC</v>
          </cell>
        </row>
        <row r="9">
          <cell r="B9" t="str">
            <v>Ini.2015.EA2.005 Modernizar el modelo de gestión de la DGCPTN.</v>
          </cell>
          <cell r="C9" t="str">
            <v xml:space="preserve">Mis.3.1 Financiamiento Interno </v>
          </cell>
          <cell r="D9" t="str">
            <v>FONDO ADAPTACIÓN</v>
          </cell>
        </row>
        <row r="10">
          <cell r="B10" t="str">
            <v>Ini.2015.GM2.001 Fortalecer los modelos de proyección y contabilización de los indicadores fiscales</v>
          </cell>
          <cell r="C10" t="str">
            <v>Mis.3.2 Financiamiento a Entidades</v>
          </cell>
          <cell r="D10" t="str">
            <v>FOGAFIN</v>
          </cell>
        </row>
        <row r="11">
          <cell r="B11" t="str">
            <v>Ini.2015.GM2.002 Revisar y mejorar los modelos de proyección de PIB.</v>
          </cell>
          <cell r="C11" t="str">
            <v>Mis.3.3 Financiamiento con Organismos Multilaterales y Gobiernos</v>
          </cell>
          <cell r="D11" t="str">
            <v>FOGACOOP</v>
          </cell>
        </row>
        <row r="12">
          <cell r="B12" t="str">
            <v>Ini.2015.GM2.003 Cálculos de costos y dividendos de la Paz</v>
          </cell>
          <cell r="C12" t="str">
            <v>Mis.3.4 Gestión de Liquidez</v>
          </cell>
          <cell r="D12" t="str">
            <v>CISA</v>
          </cell>
        </row>
        <row r="13">
          <cell r="B13" t="str">
            <v>Ini.2015.GM2.004 Implementar el modelo de seguimiento fiscal construido según el Manual de Estadísticas de Finanzas Públicas 2014 del FMI</v>
          </cell>
          <cell r="C13" t="str">
            <v>Mis.3.5 Gestión de Ingresos, Pagos y Presentación de Estados Financieros</v>
          </cell>
          <cell r="D13" t="str">
            <v>FIDUPREVISORA</v>
          </cell>
        </row>
        <row r="14">
          <cell r="B14" t="str">
            <v>Ini.2015.GM2.005 Fortalecer las Capacidades de Gestión de las Entidades Territoriales</v>
          </cell>
          <cell r="C14" t="str">
            <v>Mis.3.6 Administración de la Sobretasa de la Gasolina y ACPM</v>
          </cell>
          <cell r="D14" t="str">
            <v>FINDETER</v>
          </cell>
        </row>
        <row r="15">
          <cell r="B15" t="str">
            <v>Ini.2015.GM2.006 Impulsar iniciativas regulatorias en el sector salud y pensiones</v>
          </cell>
          <cell r="C15" t="str">
            <v>Mis.3.7 Gestión de Participaciones Estatales y Sistemas Cofinanciados de Transporte Masivo</v>
          </cell>
          <cell r="D15" t="str">
            <v>PREVISORA</v>
          </cell>
        </row>
        <row r="16">
          <cell r="B16" t="str">
            <v>Ini.2015.GM2.007 Implementar el programa de historia laboral unificada</v>
          </cell>
          <cell r="C16" t="str">
            <v>Mis.3.8 Apoyo a la Estructuración de Proyectos para la Vinculación de Capital Privado en Sectores de Responsabilidad del Estado</v>
          </cell>
          <cell r="D16" t="str">
            <v>POSITIVA</v>
          </cell>
        </row>
        <row r="17">
          <cell r="B17" t="str">
            <v>Ini.2015.GM3.001 Fortalecer la Administración en el recaudo de cartera y obligaciones a favor de la Nación- MHCP, y del Tesoro Nacional</v>
          </cell>
          <cell r="C17" t="str">
            <v>Mis.3.9 Gestión de Bonos Pensionales</v>
          </cell>
          <cell r="D17" t="str">
            <v>SAE</v>
          </cell>
        </row>
        <row r="18">
          <cell r="B18" t="str">
            <v>Ini.2015.GM3.002 Optimizar el portafolio de participaciones accionarias</v>
          </cell>
          <cell r="C18" t="str">
            <v>Mis.3.10 Gestión de Riesgo Fiscal</v>
          </cell>
          <cell r="D18" t="str">
            <v>COLJUEGOS</v>
          </cell>
        </row>
        <row r="19">
          <cell r="B19" t="str">
            <v>Ini.2015.GM3.003 Armonizar el presupuesto con estándares internacionales</v>
          </cell>
          <cell r="C19" t="str">
            <v>Mis.3.11 Apoyo, seguimiento y control del cubrimiento del pasivo pensional de las Entidades Territoriales</v>
          </cell>
          <cell r="D19" t="str">
            <v>FINANCIERA DE DESARROLLO NACIONAL</v>
          </cell>
        </row>
        <row r="20">
          <cell r="B20" t="str">
            <v>Ini.2015.GM3.004 Modernizar la administración de pasivos pensionales territoriales</v>
          </cell>
          <cell r="C20" t="str">
            <v xml:space="preserve">Mis.3.12 Financiamiento Externo </v>
          </cell>
          <cell r="D20" t="str">
            <v>MINISTERIO DE HACIENDA</v>
          </cell>
        </row>
        <row r="21">
          <cell r="B21" t="str">
            <v>Ini.2015.GM3.005 Optimizar las operaciones de crédito público</v>
          </cell>
          <cell r="C21" t="str">
            <v>Mis.3.13 Administración Integrada de la Información Financiera (SIIF Nación)</v>
          </cell>
          <cell r="D21" t="str">
            <v>URF</v>
          </cell>
        </row>
        <row r="22">
          <cell r="B22" t="str">
            <v>Ini.2015.GM3.006 Fortalecer la Cuenta Única Nacional</v>
          </cell>
          <cell r="C22" t="str">
            <v>Mis.4.1 Asesoría Tributaria y Financiera a Entidades Territoriales</v>
          </cell>
          <cell r="D22">
            <v>0</v>
          </cell>
        </row>
        <row r="23">
          <cell r="B23" t="str">
            <v>Ini.2015.RI1.001 Fortalecer el clima organizacional de la Entidad</v>
          </cell>
          <cell r="C23" t="str">
            <v>Mis.4.2 Monitoreo y Apoyo al Saneamiento Fiscal de Entidades Territoriales</v>
          </cell>
          <cell r="D23">
            <v>0</v>
          </cell>
        </row>
        <row r="24">
          <cell r="B24" t="str">
            <v>Ini.2015.RI1.002 Implementar el Sistema de Seguridad y Salud en el Trabajo</v>
          </cell>
          <cell r="C24" t="str">
            <v>Mis.4.3 Seguimiento al comportamiento financiero y fiscal del Sistema de Seguridad Social Integral</v>
          </cell>
          <cell r="D24">
            <v>0</v>
          </cell>
        </row>
        <row r="25">
          <cell r="B25" t="str">
            <v>Ini.2015.RI2.001 Fortalecer las políticas y lineamientos del daño antijurídico en el MHCP</v>
          </cell>
          <cell r="C25" t="str">
            <v>Mis.4.4 Expedición Normativa y Emisión de Conceptos</v>
          </cell>
          <cell r="D25">
            <v>0</v>
          </cell>
        </row>
        <row r="26">
          <cell r="B26" t="str">
            <v>Ini.2015.RI2.002 Establecer un modelo de medición de retorno de las inversiones de infraestructura de TI</v>
          </cell>
          <cell r="C26" t="str">
            <v>Mis.4.5 Coordinación de la ejecución de la estrategia de monitoreo, seguimiento y control al uso de los recursos del Sistema General de Participaciones</v>
          </cell>
          <cell r="D26">
            <v>0</v>
          </cell>
        </row>
        <row r="27">
          <cell r="B27" t="str">
            <v>Ini.2015.RI3.001 Fortalecer la seguridad informática</v>
          </cell>
          <cell r="C27" t="str">
            <v>Mis.4.6 Apoyo al Saneamiento Financiero Pensional de Entidades Estatales</v>
          </cell>
          <cell r="D27">
            <v>0</v>
          </cell>
        </row>
        <row r="28">
          <cell r="B28">
            <v>0</v>
          </cell>
          <cell r="C28" t="str">
            <v>Mis.4.7 Coordinación  y Seguimiento a los Asuntos Legislativos</v>
          </cell>
          <cell r="D28">
            <v>0</v>
          </cell>
        </row>
        <row r="29">
          <cell r="B29">
            <v>0</v>
          </cell>
          <cell r="C29" t="str">
            <v>Mis.4.8 Viabilidad, modificación, seguimiento y evaluación de los Programas de Saneamiento Fiscal y Financiero de las Empresas Sociales del Estado</v>
          </cell>
          <cell r="D29">
            <v>0</v>
          </cell>
        </row>
        <row r="30">
          <cell r="B30">
            <v>0</v>
          </cell>
          <cell r="C30" t="str">
            <v>Mis.4.9 Participación en los Órganos Colegiados de Administración y Decisión del Sistema General de Regalías</v>
          </cell>
          <cell r="D30">
            <v>0</v>
          </cell>
        </row>
        <row r="31">
          <cell r="B31">
            <v>0</v>
          </cell>
          <cell r="C31" t="str">
            <v>Apo.1 Gobierno y Gestión TIC</v>
          </cell>
          <cell r="D31">
            <v>0</v>
          </cell>
        </row>
        <row r="32">
          <cell r="B32">
            <v>0</v>
          </cell>
          <cell r="C32" t="str">
            <v>Apo.2.1 Administración de Planta de Personal</v>
          </cell>
          <cell r="D32">
            <v>0</v>
          </cell>
        </row>
        <row r="33">
          <cell r="B33">
            <v>0</v>
          </cell>
          <cell r="C33" t="str">
            <v>Apo.2.2 Desarrollo de Personal</v>
          </cell>
          <cell r="D33">
            <v>0</v>
          </cell>
        </row>
        <row r="34">
          <cell r="B34">
            <v>0</v>
          </cell>
          <cell r="C34" t="str">
            <v>Apo.2.3 Gestión de Comisión Interior o Exterior</v>
          </cell>
          <cell r="D34">
            <v>0</v>
          </cell>
        </row>
        <row r="35">
          <cell r="B35">
            <v>0</v>
          </cell>
          <cell r="C35" t="str">
            <v>Apo.2.5 Control Disciplinario Interno</v>
          </cell>
          <cell r="D35">
            <v>0</v>
          </cell>
        </row>
        <row r="36">
          <cell r="B36">
            <v>0</v>
          </cell>
          <cell r="C36" t="str">
            <v>Apo.3 Apoyo a la Gestión Financiera</v>
          </cell>
          <cell r="D36">
            <v>0</v>
          </cell>
        </row>
        <row r="37">
          <cell r="B37">
            <v>0</v>
          </cell>
          <cell r="C37" t="str">
            <v>Apo.4.1 Adquisición de Bienes y Servicios</v>
          </cell>
          <cell r="D37">
            <v>0</v>
          </cell>
        </row>
        <row r="38">
          <cell r="B38">
            <v>0</v>
          </cell>
          <cell r="C38" t="str">
            <v>Apo.4.2 Administración de Bienes y Servicios</v>
          </cell>
          <cell r="D38">
            <v>0</v>
          </cell>
        </row>
        <row r="39">
          <cell r="B39">
            <v>0</v>
          </cell>
          <cell r="C39" t="str">
            <v>Apo.4.3 Gestión de Información</v>
          </cell>
          <cell r="D39">
            <v>0</v>
          </cell>
        </row>
        <row r="40">
          <cell r="B40">
            <v>0</v>
          </cell>
          <cell r="C40" t="str">
            <v xml:space="preserve">Apo.4.5 Gestión Ambiental </v>
          </cell>
          <cell r="D40">
            <v>0</v>
          </cell>
        </row>
        <row r="41">
          <cell r="B41">
            <v>0</v>
          </cell>
          <cell r="C41" t="str">
            <v>Apo.5.1 Defensa Judicial, pago de sentencias y conciliaciones</v>
          </cell>
          <cell r="D41">
            <v>0</v>
          </cell>
        </row>
        <row r="42">
          <cell r="B42">
            <v>0</v>
          </cell>
          <cell r="C42" t="str">
            <v>Apo.5.2 Atención a Derechos de Petición y Emisión de Conceptos Jurídicos</v>
          </cell>
          <cell r="D42">
            <v>0</v>
          </cell>
        </row>
        <row r="43">
          <cell r="B43">
            <v>0</v>
          </cell>
          <cell r="C43" t="str">
            <v>Apo.5.3 Cartera</v>
          </cell>
          <cell r="D43">
            <v>0</v>
          </cell>
        </row>
        <row r="44">
          <cell r="B44">
            <v>0</v>
          </cell>
          <cell r="C44" t="str">
            <v>Eva.1.1 Evaluación Independiente</v>
          </cell>
          <cell r="D44">
            <v>0</v>
          </cell>
        </row>
        <row r="45">
          <cell r="B45">
            <v>0</v>
          </cell>
          <cell r="C45" t="str">
            <v>Esp.1.1 Gestión de Servicio al Cliente</v>
          </cell>
          <cell r="D45">
            <v>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4"/>
  </sheetPr>
  <dimension ref="B1:BH165"/>
  <sheetViews>
    <sheetView tabSelected="1" topLeftCell="A28" zoomScaleNormal="100" workbookViewId="0">
      <selection activeCell="AC38" sqref="AC38:AL38"/>
    </sheetView>
  </sheetViews>
  <sheetFormatPr baseColWidth="10" defaultColWidth="11.44140625" defaultRowHeight="13.8" x14ac:dyDescent="0.3"/>
  <cols>
    <col min="1" max="1" width="2.5546875" style="1" customWidth="1"/>
    <col min="2" max="2" width="1.6640625" style="1" customWidth="1"/>
    <col min="3" max="3" width="11.44140625" style="1"/>
    <col min="4" max="4" width="11.44140625" style="1" customWidth="1"/>
    <col min="5" max="5" width="1" style="1" customWidth="1"/>
    <col min="6" max="6" width="3.6640625" style="1" customWidth="1"/>
    <col min="7" max="7" width="12.109375" style="1" customWidth="1"/>
    <col min="8" max="8" width="0.88671875" style="1" customWidth="1"/>
    <col min="9" max="9" width="1.109375" style="1" customWidth="1"/>
    <col min="10" max="10" width="9.5546875" style="1" customWidth="1"/>
    <col min="11" max="11" width="1" style="1" customWidth="1"/>
    <col min="12" max="12" width="12.5546875" style="1" customWidth="1"/>
    <col min="13" max="13" width="1.109375" style="1" customWidth="1"/>
    <col min="14" max="14" width="7.44140625" style="1" customWidth="1"/>
    <col min="15" max="15" width="1.44140625" style="1" customWidth="1"/>
    <col min="16" max="16" width="1" style="1" customWidth="1"/>
    <col min="17" max="17" width="11.88671875" style="1" customWidth="1"/>
    <col min="18" max="18" width="1.44140625" style="1" customWidth="1"/>
    <col min="19" max="19" width="1.109375" style="1" customWidth="1"/>
    <col min="20" max="20" width="1" style="1" customWidth="1"/>
    <col min="21" max="21" width="0.88671875" style="1" customWidth="1"/>
    <col min="22" max="22" width="18.6640625" style="1" customWidth="1"/>
    <col min="23" max="23" width="1" style="1" customWidth="1"/>
    <col min="24" max="24" width="11.5546875" style="1" customWidth="1"/>
    <col min="25" max="25" width="0.88671875" style="1" customWidth="1"/>
    <col min="26" max="26" width="5.6640625" style="1" customWidth="1"/>
    <col min="27" max="27" width="1" style="1" customWidth="1"/>
    <col min="28" max="28" width="1.44140625" style="1" customWidth="1"/>
    <col min="29" max="29" width="0.88671875" style="1" customWidth="1"/>
    <col min="30" max="30" width="9" style="1" customWidth="1"/>
    <col min="31" max="31" width="0.88671875" style="2" customWidth="1"/>
    <col min="32" max="32" width="10.44140625" style="1" customWidth="1"/>
    <col min="33" max="33" width="1" style="1" customWidth="1"/>
    <col min="34" max="34" width="7.33203125" style="1" customWidth="1"/>
    <col min="35" max="35" width="0.6640625" style="1" customWidth="1"/>
    <col min="36" max="36" width="9.88671875" style="1" customWidth="1"/>
    <col min="37" max="37" width="0.6640625" style="1" customWidth="1"/>
    <col min="38" max="38" width="8.33203125" style="1" customWidth="1"/>
    <col min="39" max="39" width="3.5546875" style="1" customWidth="1"/>
    <col min="40" max="40" width="2.88671875" style="1" customWidth="1"/>
    <col min="41" max="44" width="11.33203125" style="3" hidden="1" customWidth="1"/>
    <col min="45" max="45" width="8.109375" style="3" hidden="1" customWidth="1"/>
    <col min="46" max="46" width="10.5546875" style="3" hidden="1" customWidth="1"/>
    <col min="47" max="47" width="6.33203125" style="4" hidden="1" customWidth="1"/>
    <col min="48" max="48" width="8" style="4" hidden="1" customWidth="1"/>
    <col min="49" max="49" width="11.44140625" style="1" hidden="1" customWidth="1"/>
    <col min="50" max="51" width="11.44140625" style="4" hidden="1" customWidth="1"/>
    <col min="52" max="58" width="11.44140625" style="1" hidden="1" customWidth="1"/>
    <col min="59" max="59" width="11.44140625" style="1" customWidth="1"/>
    <col min="60" max="16384" width="11.44140625" style="1"/>
  </cols>
  <sheetData>
    <row r="1" spans="2:60" ht="9.75" customHeight="1" thickBot="1" x14ac:dyDescent="0.35"/>
    <row r="2" spans="2:60" ht="9.75" customHeight="1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3">
      <c r="B3" s="8"/>
      <c r="C3" s="65"/>
      <c r="D3" s="65"/>
      <c r="E3" s="65"/>
      <c r="F3" s="65"/>
      <c r="G3" s="65"/>
      <c r="H3" s="66" t="s">
        <v>0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7" t="s">
        <v>1</v>
      </c>
      <c r="AG3" s="67"/>
      <c r="AH3" s="67" t="s">
        <v>2</v>
      </c>
      <c r="AI3" s="67"/>
      <c r="AJ3" s="67"/>
      <c r="AK3" s="67"/>
      <c r="AL3" s="67"/>
      <c r="AM3" s="9"/>
      <c r="AP3" s="3">
        <f>COUNTA($AQ:$AQ)</f>
        <v>2</v>
      </c>
    </row>
    <row r="4" spans="2:60" ht="21" customHeight="1" x14ac:dyDescent="0.3">
      <c r="B4" s="8"/>
      <c r="C4" s="65"/>
      <c r="D4" s="65"/>
      <c r="E4" s="65"/>
      <c r="F4" s="65"/>
      <c r="G4" s="65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7" t="s">
        <v>3</v>
      </c>
      <c r="AG4" s="67"/>
      <c r="AH4" s="68">
        <v>42843</v>
      </c>
      <c r="AI4" s="68"/>
      <c r="AJ4" s="68"/>
      <c r="AK4" s="68"/>
      <c r="AL4" s="68"/>
      <c r="AM4" s="9"/>
    </row>
    <row r="5" spans="2:60" ht="21" customHeight="1" x14ac:dyDescent="0.3">
      <c r="B5" s="8"/>
      <c r="C5" s="65"/>
      <c r="D5" s="65"/>
      <c r="E5" s="65"/>
      <c r="F5" s="65"/>
      <c r="G5" s="65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7" t="s">
        <v>4</v>
      </c>
      <c r="AG5" s="67"/>
      <c r="AH5" s="65">
        <v>3</v>
      </c>
      <c r="AI5" s="65"/>
      <c r="AJ5" s="65"/>
      <c r="AK5" s="65"/>
      <c r="AL5" s="65"/>
      <c r="AM5" s="9"/>
    </row>
    <row r="6" spans="2:60" ht="7.5" customHeight="1" thickBot="1" x14ac:dyDescent="0.35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5">
      <c r="B7" s="8"/>
      <c r="C7" s="77" t="s">
        <v>5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9"/>
      <c r="AM7" s="9"/>
      <c r="AO7" t="s">
        <v>6</v>
      </c>
      <c r="AP7" s="3" t="s">
        <v>7</v>
      </c>
      <c r="AR7" s="10"/>
    </row>
    <row r="8" spans="2:60" ht="9" customHeight="1" x14ac:dyDescent="0.3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5">
      <c r="B9" s="8"/>
      <c r="C9" s="80" t="s">
        <v>10</v>
      </c>
      <c r="D9" s="80"/>
      <c r="E9" s="80"/>
      <c r="F9" s="80"/>
      <c r="G9" s="80"/>
      <c r="H9" s="80"/>
      <c r="I9" s="11"/>
      <c r="J9" s="81"/>
      <c r="K9" s="81"/>
      <c r="L9" s="81"/>
      <c r="M9" s="81"/>
      <c r="N9" s="81"/>
      <c r="O9" s="82"/>
      <c r="P9" s="2"/>
      <c r="Q9" s="83" t="e">
        <f>VLOOKUP(J9,AO7:AP10,2)</f>
        <v>#N/A</v>
      </c>
      <c r="R9" s="83"/>
      <c r="S9" s="83"/>
      <c r="T9" s="83"/>
      <c r="U9" s="83"/>
      <c r="V9" s="84"/>
      <c r="W9" s="12"/>
      <c r="X9" s="85" t="s">
        <v>218</v>
      </c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6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3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5">
      <c r="B11" s="8"/>
      <c r="C11" s="87" t="s">
        <v>25</v>
      </c>
      <c r="D11" s="87"/>
      <c r="E11" s="87"/>
      <c r="F11" s="87"/>
      <c r="G11" s="87"/>
      <c r="H11" s="88"/>
      <c r="I11" s="16"/>
      <c r="J11" s="89" t="s">
        <v>26</v>
      </c>
      <c r="K11" s="89"/>
      <c r="L11" s="89"/>
      <c r="M11" s="89"/>
      <c r="N11" s="89"/>
      <c r="O11" s="89"/>
      <c r="P11" s="89"/>
      <c r="Q11" s="89"/>
      <c r="R11" s="89"/>
      <c r="S11" s="89"/>
      <c r="T11" s="90"/>
      <c r="U11" s="17"/>
      <c r="V11" s="18" t="s">
        <v>8</v>
      </c>
      <c r="W11" s="16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2"/>
      <c r="AM11" s="9"/>
      <c r="AT11" s="13"/>
      <c r="AU11" s="4">
        <v>3</v>
      </c>
      <c r="AV11" s="4" t="s">
        <v>27</v>
      </c>
      <c r="AW11" s="1">
        <v>2017</v>
      </c>
      <c r="AX11" s="4" t="s">
        <v>28</v>
      </c>
      <c r="AZ11" s="4" t="s">
        <v>29</v>
      </c>
      <c r="BA11" s="4" t="s">
        <v>30</v>
      </c>
      <c r="BB11" s="4" t="s">
        <v>31</v>
      </c>
    </row>
    <row r="12" spans="2:60" ht="3" customHeight="1" x14ac:dyDescent="0.3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32</v>
      </c>
      <c r="AW12" s="1">
        <v>2018</v>
      </c>
      <c r="AX12" s="4" t="s">
        <v>33</v>
      </c>
      <c r="AZ12" s="4" t="s">
        <v>34</v>
      </c>
    </row>
    <row r="13" spans="2:60" ht="74.25" customHeight="1" thickBot="1" x14ac:dyDescent="0.35">
      <c r="B13" s="8"/>
      <c r="C13" s="69" t="s">
        <v>35</v>
      </c>
      <c r="D13" s="69"/>
      <c r="E13" s="69"/>
      <c r="F13" s="69"/>
      <c r="G13" s="69"/>
      <c r="H13" s="70"/>
      <c r="I13" s="11"/>
      <c r="J13" s="71" t="s">
        <v>221</v>
      </c>
      <c r="K13" s="71"/>
      <c r="L13" s="71"/>
      <c r="M13" s="71"/>
      <c r="N13" s="71"/>
      <c r="O13" s="71"/>
      <c r="P13" s="71"/>
      <c r="Q13" s="71"/>
      <c r="R13" s="71"/>
      <c r="S13" s="71"/>
      <c r="T13" s="72"/>
      <c r="V13" s="20" t="s">
        <v>36</v>
      </c>
      <c r="W13" s="17"/>
      <c r="X13" s="71" t="s">
        <v>223</v>
      </c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2"/>
      <c r="AM13" s="9"/>
      <c r="AT13" s="13"/>
      <c r="AU13" s="4">
        <v>5</v>
      </c>
      <c r="AV13" s="4" t="s">
        <v>37</v>
      </c>
      <c r="AW13" s="1">
        <v>2019</v>
      </c>
      <c r="AX13" s="4" t="s">
        <v>38</v>
      </c>
      <c r="AZ13" s="4" t="s">
        <v>39</v>
      </c>
    </row>
    <row r="14" spans="2:60" ht="4.5" customHeight="1" x14ac:dyDescent="0.3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40</v>
      </c>
      <c r="AW14" s="1">
        <v>2020</v>
      </c>
      <c r="AX14" s="4" t="s">
        <v>41</v>
      </c>
      <c r="AY14" s="4" t="s">
        <v>42</v>
      </c>
      <c r="AZ14" s="4"/>
    </row>
    <row r="15" spans="2:60" ht="30.75" customHeight="1" thickBot="1" x14ac:dyDescent="0.35">
      <c r="B15" s="8"/>
      <c r="C15" s="69" t="s">
        <v>43</v>
      </c>
      <c r="D15" s="69"/>
      <c r="E15" s="69"/>
      <c r="F15" s="69"/>
      <c r="G15" s="69"/>
      <c r="H15" s="70"/>
      <c r="I15" s="11"/>
      <c r="J15" s="73" t="s">
        <v>219</v>
      </c>
      <c r="K15" s="73"/>
      <c r="L15" s="73"/>
      <c r="M15" s="73"/>
      <c r="N15" s="73"/>
      <c r="O15" s="73"/>
      <c r="P15" s="73"/>
      <c r="Q15" s="73"/>
      <c r="R15" s="73"/>
      <c r="S15" s="73"/>
      <c r="T15" s="74"/>
      <c r="V15" s="18" t="s">
        <v>44</v>
      </c>
      <c r="W15" s="17"/>
      <c r="X15" s="75" t="s">
        <v>228</v>
      </c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6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3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152.25" customHeight="1" thickBot="1" x14ac:dyDescent="0.35">
      <c r="B17" s="8"/>
      <c r="C17" s="69" t="s">
        <v>54</v>
      </c>
      <c r="D17" s="69"/>
      <c r="E17" s="69"/>
      <c r="F17" s="69"/>
      <c r="G17" s="69"/>
      <c r="H17" s="70"/>
      <c r="I17" s="11"/>
      <c r="J17" s="71" t="s">
        <v>55</v>
      </c>
      <c r="K17" s="71"/>
      <c r="L17" s="72"/>
      <c r="N17" s="87" t="s">
        <v>56</v>
      </c>
      <c r="O17" s="87"/>
      <c r="P17" s="87"/>
      <c r="Q17" s="87"/>
      <c r="R17" s="87"/>
      <c r="S17" s="87"/>
      <c r="T17" s="88"/>
      <c r="V17" s="71" t="s">
        <v>230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2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3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5">
      <c r="B19" s="8"/>
      <c r="C19" s="87" t="s">
        <v>67</v>
      </c>
      <c r="D19" s="87"/>
      <c r="E19" s="87"/>
      <c r="F19" s="87"/>
      <c r="G19" s="87"/>
      <c r="H19" s="88"/>
      <c r="I19" s="8"/>
      <c r="J19" s="95" t="s">
        <v>68</v>
      </c>
      <c r="K19" s="95"/>
      <c r="L19" s="95"/>
      <c r="M19" s="95"/>
      <c r="N19" s="95"/>
      <c r="O19" s="96"/>
      <c r="P19" s="23"/>
      <c r="Q19" s="83" t="s">
        <v>69</v>
      </c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E19" s="23"/>
      <c r="AF19" s="95" t="s">
        <v>70</v>
      </c>
      <c r="AG19" s="95"/>
      <c r="AH19" s="95"/>
      <c r="AI19" s="95"/>
      <c r="AJ19" s="95"/>
      <c r="AK19" s="95"/>
      <c r="AL19" s="96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5">
      <c r="B20" s="8"/>
      <c r="C20" s="24"/>
      <c r="D20" s="24"/>
      <c r="E20" s="24"/>
      <c r="F20" s="24"/>
      <c r="G20" s="24"/>
      <c r="H20" s="24"/>
      <c r="I20" s="2"/>
      <c r="J20" s="97"/>
      <c r="K20" s="97"/>
      <c r="L20" s="97"/>
      <c r="M20" s="97"/>
      <c r="N20" s="97"/>
      <c r="O20" s="9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3">
      <c r="B21" s="8"/>
      <c r="C21" s="99" t="s">
        <v>224</v>
      </c>
      <c r="D21" s="99"/>
      <c r="E21" s="99"/>
      <c r="F21" s="99"/>
      <c r="G21" s="99"/>
      <c r="H21" s="100"/>
      <c r="I21" s="2"/>
      <c r="J21" s="101"/>
      <c r="K21" s="101"/>
      <c r="L21" s="101"/>
      <c r="M21" s="101"/>
      <c r="N21" s="101"/>
      <c r="O21" s="101"/>
      <c r="P21" s="2"/>
      <c r="Q21" s="95" t="s">
        <v>77</v>
      </c>
      <c r="R21" s="95"/>
      <c r="S21" s="95"/>
      <c r="T21" s="95"/>
      <c r="U21" s="95"/>
      <c r="V21" s="96"/>
      <c r="W21" s="27"/>
      <c r="X21" s="95" t="s">
        <v>78</v>
      </c>
      <c r="Y21" s="95"/>
      <c r="Z21" s="95"/>
      <c r="AA21" s="95"/>
      <c r="AB21" s="95"/>
      <c r="AC21" s="95"/>
      <c r="AD21" s="96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3">
      <c r="B22" s="8"/>
      <c r="C22" s="99"/>
      <c r="D22" s="99"/>
      <c r="E22" s="99"/>
      <c r="F22" s="99"/>
      <c r="G22" s="99"/>
      <c r="H22" s="100"/>
      <c r="I22" s="2"/>
      <c r="J22" s="102" t="s">
        <v>80</v>
      </c>
      <c r="K22" s="2"/>
      <c r="L22" s="99" t="s">
        <v>81</v>
      </c>
      <c r="M22" s="99"/>
      <c r="N22" s="99"/>
      <c r="O22" s="100"/>
      <c r="P22" s="2"/>
      <c r="Q22" s="95"/>
      <c r="R22" s="95"/>
      <c r="S22" s="95"/>
      <c r="T22" s="95"/>
      <c r="U22" s="95"/>
      <c r="V22" s="96"/>
      <c r="W22" s="27"/>
      <c r="X22" s="95"/>
      <c r="Y22" s="95"/>
      <c r="Z22" s="95"/>
      <c r="AA22" s="95"/>
      <c r="AB22" s="95"/>
      <c r="AC22" s="95"/>
      <c r="AD22" s="96"/>
      <c r="AF22" s="99"/>
      <c r="AG22" s="99"/>
      <c r="AH22" s="99"/>
      <c r="AI22" s="99"/>
      <c r="AJ22" s="99"/>
      <c r="AK22" s="99"/>
      <c r="AL22" s="100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5">
      <c r="B23" s="8"/>
      <c r="C23" s="99"/>
      <c r="D23" s="99"/>
      <c r="E23" s="99"/>
      <c r="F23" s="99"/>
      <c r="G23" s="99"/>
      <c r="H23" s="100"/>
      <c r="I23" s="27"/>
      <c r="J23" s="84"/>
      <c r="K23" s="23"/>
      <c r="L23" s="93"/>
      <c r="M23" s="93"/>
      <c r="N23" s="93"/>
      <c r="O23" s="94"/>
      <c r="P23" s="2"/>
      <c r="Q23" s="97"/>
      <c r="R23" s="97"/>
      <c r="S23" s="97"/>
      <c r="T23" s="97"/>
      <c r="U23" s="97"/>
      <c r="V23" s="98"/>
      <c r="W23" s="2"/>
      <c r="X23" s="97"/>
      <c r="Y23" s="97"/>
      <c r="Z23" s="97"/>
      <c r="AA23" s="97"/>
      <c r="AB23" s="97"/>
      <c r="AC23" s="97"/>
      <c r="AD23" s="98"/>
      <c r="AF23" s="93"/>
      <c r="AG23" s="93"/>
      <c r="AH23" s="93"/>
      <c r="AI23" s="93"/>
      <c r="AJ23" s="93"/>
      <c r="AK23" s="93"/>
      <c r="AL23" s="94"/>
      <c r="AM23" s="9"/>
      <c r="AT23" s="13"/>
      <c r="AU23" s="4">
        <v>15</v>
      </c>
      <c r="AX23" s="4" t="s">
        <v>83</v>
      </c>
    </row>
    <row r="24" spans="2:52" ht="3.75" customHeight="1" x14ac:dyDescent="0.3">
      <c r="B24" s="8"/>
      <c r="C24" s="99"/>
      <c r="D24" s="99"/>
      <c r="E24" s="99"/>
      <c r="F24" s="99"/>
      <c r="G24" s="99"/>
      <c r="H24" s="10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5">
      <c r="B25" s="8"/>
      <c r="C25" s="99"/>
      <c r="D25" s="99"/>
      <c r="E25" s="99"/>
      <c r="F25" s="99"/>
      <c r="G25" s="99"/>
      <c r="H25" s="100"/>
      <c r="I25" s="2"/>
      <c r="J25" s="29" t="s">
        <v>85</v>
      </c>
      <c r="K25" s="2"/>
      <c r="L25" s="93" t="s">
        <v>86</v>
      </c>
      <c r="M25" s="93"/>
      <c r="N25" s="93"/>
      <c r="O25" s="94"/>
      <c r="P25" s="2"/>
      <c r="Q25" s="93" t="s">
        <v>225</v>
      </c>
      <c r="R25" s="93"/>
      <c r="S25" s="93"/>
      <c r="T25" s="93"/>
      <c r="U25" s="93"/>
      <c r="V25" s="94"/>
      <c r="W25" s="2"/>
      <c r="X25" s="93" t="s">
        <v>226</v>
      </c>
      <c r="Y25" s="93"/>
      <c r="Z25" s="93"/>
      <c r="AA25" s="93"/>
      <c r="AB25" s="93"/>
      <c r="AC25" s="93"/>
      <c r="AD25" s="94"/>
      <c r="AF25" s="93" t="s">
        <v>229</v>
      </c>
      <c r="AG25" s="93"/>
      <c r="AH25" s="93"/>
      <c r="AI25" s="93"/>
      <c r="AJ25" s="93"/>
      <c r="AK25" s="93"/>
      <c r="AL25" s="94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3">
      <c r="B26" s="8"/>
      <c r="C26" s="99"/>
      <c r="D26" s="99"/>
      <c r="E26" s="99"/>
      <c r="F26" s="99"/>
      <c r="G26" s="99"/>
      <c r="H26" s="10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93.75" customHeight="1" thickBot="1" x14ac:dyDescent="0.35">
      <c r="B27" s="8"/>
      <c r="C27" s="99"/>
      <c r="D27" s="99"/>
      <c r="E27" s="99"/>
      <c r="F27" s="99"/>
      <c r="G27" s="99"/>
      <c r="H27" s="100"/>
      <c r="I27" s="2"/>
      <c r="J27" s="29" t="s">
        <v>85</v>
      </c>
      <c r="K27" s="2"/>
      <c r="L27" s="93" t="s">
        <v>86</v>
      </c>
      <c r="M27" s="93"/>
      <c r="N27" s="93"/>
      <c r="O27" s="94"/>
      <c r="P27" s="2"/>
      <c r="Q27" s="93" t="s">
        <v>222</v>
      </c>
      <c r="R27" s="93"/>
      <c r="S27" s="93"/>
      <c r="T27" s="93"/>
      <c r="U27" s="93"/>
      <c r="V27" s="94"/>
      <c r="W27" s="2"/>
      <c r="X27" s="93" t="s">
        <v>227</v>
      </c>
      <c r="Y27" s="93"/>
      <c r="Z27" s="93"/>
      <c r="AA27" s="93"/>
      <c r="AB27" s="93"/>
      <c r="AC27" s="93"/>
      <c r="AD27" s="94"/>
      <c r="AE27" s="30"/>
      <c r="AF27" s="93" t="s">
        <v>220</v>
      </c>
      <c r="AG27" s="93"/>
      <c r="AH27" s="93"/>
      <c r="AI27" s="93"/>
      <c r="AJ27" s="93"/>
      <c r="AK27" s="93"/>
      <c r="AL27" s="94"/>
      <c r="AM27" s="9"/>
      <c r="AT27" s="13"/>
      <c r="AU27" s="4">
        <v>19</v>
      </c>
      <c r="AX27" s="4" t="s">
        <v>90</v>
      </c>
    </row>
    <row r="28" spans="2:52" ht="5.25" customHeight="1" x14ac:dyDescent="0.3">
      <c r="B28" s="8"/>
      <c r="C28" s="99"/>
      <c r="D28" s="99"/>
      <c r="E28" s="99"/>
      <c r="F28" s="99"/>
      <c r="G28" s="99"/>
      <c r="H28" s="10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5">
      <c r="B29" s="8"/>
      <c r="C29" s="93"/>
      <c r="D29" s="93"/>
      <c r="E29" s="93"/>
      <c r="F29" s="93"/>
      <c r="G29" s="93"/>
      <c r="H29" s="94"/>
      <c r="I29" s="2"/>
      <c r="J29" s="29" t="s">
        <v>85</v>
      </c>
      <c r="K29" s="2"/>
      <c r="L29" s="93"/>
      <c r="M29" s="93"/>
      <c r="N29" s="93"/>
      <c r="O29" s="94"/>
      <c r="P29" s="2"/>
      <c r="Q29" s="93"/>
      <c r="R29" s="93"/>
      <c r="S29" s="93"/>
      <c r="T29" s="93"/>
      <c r="U29" s="93"/>
      <c r="V29" s="94"/>
      <c r="W29" s="2"/>
      <c r="X29" s="93"/>
      <c r="Y29" s="93"/>
      <c r="Z29" s="93"/>
      <c r="AA29" s="93"/>
      <c r="AB29" s="93"/>
      <c r="AC29" s="93"/>
      <c r="AD29" s="94"/>
      <c r="AE29" s="30"/>
      <c r="AF29" s="93"/>
      <c r="AG29" s="93"/>
      <c r="AH29" s="93"/>
      <c r="AI29" s="93"/>
      <c r="AJ29" s="93"/>
      <c r="AK29" s="93"/>
      <c r="AL29" s="94"/>
      <c r="AM29" s="9"/>
      <c r="AT29" s="13"/>
      <c r="AU29" s="4">
        <v>21</v>
      </c>
      <c r="AX29" s="4" t="s">
        <v>92</v>
      </c>
    </row>
    <row r="30" spans="2:52" ht="5.25" customHeight="1" x14ac:dyDescent="0.3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5">
      <c r="B31" s="8"/>
      <c r="C31" s="87" t="s">
        <v>94</v>
      </c>
      <c r="D31" s="87"/>
      <c r="E31" s="87"/>
      <c r="F31" s="87"/>
      <c r="G31" s="87"/>
      <c r="H31" s="88"/>
      <c r="I31" s="2"/>
      <c r="J31" s="31">
        <v>30</v>
      </c>
      <c r="K31" s="32"/>
      <c r="L31" s="31" t="s">
        <v>27</v>
      </c>
      <c r="M31" s="2"/>
      <c r="N31" s="93">
        <v>2018</v>
      </c>
      <c r="O31" s="94"/>
      <c r="P31" s="2"/>
      <c r="Q31" s="87" t="s">
        <v>95</v>
      </c>
      <c r="R31" s="87"/>
      <c r="S31" s="87"/>
      <c r="T31" s="87"/>
      <c r="U31" s="87"/>
      <c r="V31" s="88"/>
      <c r="W31" s="33"/>
      <c r="X31" s="93" t="s">
        <v>74</v>
      </c>
      <c r="Y31" s="93"/>
      <c r="Z31" s="94"/>
      <c r="AA31" s="16"/>
      <c r="AB31" s="69" t="s">
        <v>96</v>
      </c>
      <c r="AC31" s="69"/>
      <c r="AD31" s="69"/>
      <c r="AE31" s="69"/>
      <c r="AF31" s="70"/>
      <c r="AG31" s="8"/>
      <c r="AH31" s="93" t="s">
        <v>17</v>
      </c>
      <c r="AI31" s="93"/>
      <c r="AJ31" s="93"/>
      <c r="AK31" s="93"/>
      <c r="AL31" s="94"/>
      <c r="AM31" s="9"/>
      <c r="AT31" s="13"/>
      <c r="AU31" s="4">
        <v>23</v>
      </c>
      <c r="AX31" s="4" t="s">
        <v>97</v>
      </c>
    </row>
    <row r="32" spans="2:52" ht="6" customHeight="1" x14ac:dyDescent="0.3">
      <c r="B32" s="8"/>
      <c r="C32" s="34"/>
      <c r="D32" s="34"/>
      <c r="E32" s="34"/>
      <c r="F32" s="34"/>
      <c r="G32" s="34"/>
      <c r="H32" s="34"/>
      <c r="I32" s="2"/>
      <c r="P32" s="2"/>
      <c r="Q32" s="34"/>
      <c r="R32" s="34"/>
      <c r="S32" s="34"/>
      <c r="T32" s="34"/>
      <c r="U32" s="34"/>
      <c r="V32" s="34"/>
      <c r="W32" s="2"/>
      <c r="X32" s="34"/>
      <c r="Y32" s="34"/>
      <c r="Z32" s="34"/>
      <c r="AA32" s="34"/>
      <c r="AB32" s="34"/>
      <c r="AC32" s="34"/>
      <c r="AD32" s="34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5">
      <c r="B33" s="8"/>
      <c r="C33" s="87" t="s">
        <v>99</v>
      </c>
      <c r="D33" s="88"/>
      <c r="E33" s="16"/>
      <c r="F33" s="93" t="s">
        <v>100</v>
      </c>
      <c r="G33" s="93"/>
      <c r="H33" s="93"/>
      <c r="I33" s="93"/>
      <c r="J33" s="94"/>
      <c r="K33" s="2"/>
      <c r="L33" s="87" t="s">
        <v>101</v>
      </c>
      <c r="M33" s="87"/>
      <c r="N33" s="87"/>
      <c r="O33" s="88"/>
      <c r="P33" s="8"/>
      <c r="Q33" s="93" t="s">
        <v>58</v>
      </c>
      <c r="R33" s="93"/>
      <c r="S33" s="93"/>
      <c r="T33" s="94"/>
      <c r="U33" s="2"/>
      <c r="V33" s="20" t="s">
        <v>102</v>
      </c>
      <c r="W33" s="35"/>
      <c r="X33" s="93" t="s">
        <v>103</v>
      </c>
      <c r="Y33" s="93"/>
      <c r="Z33" s="94"/>
      <c r="AA33" s="23"/>
      <c r="AB33" s="69" t="s">
        <v>104</v>
      </c>
      <c r="AC33" s="69"/>
      <c r="AD33" s="69"/>
      <c r="AE33" s="69"/>
      <c r="AF33" s="70"/>
      <c r="AG33" s="8"/>
      <c r="AH33" s="31"/>
      <c r="AI33" s="2"/>
      <c r="AJ33" s="31"/>
      <c r="AK33" s="2"/>
      <c r="AL33" s="36"/>
      <c r="AM33" s="9"/>
      <c r="AT33" s="13"/>
      <c r="AU33" s="4">
        <v>25</v>
      </c>
      <c r="AX33" s="4" t="s">
        <v>105</v>
      </c>
    </row>
    <row r="34" spans="2:59" ht="6.75" customHeight="1" x14ac:dyDescent="0.3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5">
      <c r="B35" s="8"/>
      <c r="C35" s="87" t="s">
        <v>107</v>
      </c>
      <c r="D35" s="88"/>
      <c r="E35" s="16"/>
      <c r="F35" s="93" t="s">
        <v>15</v>
      </c>
      <c r="G35" s="93"/>
      <c r="H35" s="94"/>
      <c r="I35" s="30"/>
      <c r="J35" s="87" t="s">
        <v>108</v>
      </c>
      <c r="K35" s="87"/>
      <c r="L35" s="87"/>
      <c r="M35" s="87"/>
      <c r="N35" s="87"/>
      <c r="O35" s="88"/>
      <c r="P35" s="16"/>
      <c r="Q35" s="103">
        <v>0.8</v>
      </c>
      <c r="R35" s="104"/>
      <c r="S35" s="104"/>
      <c r="T35" s="104"/>
      <c r="U35" s="104"/>
      <c r="V35" s="104"/>
      <c r="W35" s="104"/>
      <c r="X35" s="104"/>
      <c r="Y35" s="104"/>
      <c r="Z35" s="105"/>
      <c r="AA35" s="2"/>
      <c r="AB35" s="69" t="s">
        <v>109</v>
      </c>
      <c r="AC35" s="69"/>
      <c r="AD35" s="70"/>
      <c r="AE35" s="23"/>
      <c r="AF35" s="36"/>
      <c r="AG35" s="37"/>
      <c r="AH35" s="38" t="s">
        <v>110</v>
      </c>
      <c r="AI35" s="38"/>
      <c r="AJ35" s="20"/>
      <c r="AK35" s="2"/>
      <c r="AL35" s="36"/>
      <c r="AM35" s="9"/>
      <c r="AT35" s="13"/>
      <c r="AU35" s="4">
        <v>27</v>
      </c>
      <c r="AX35" s="4" t="s">
        <v>111</v>
      </c>
    </row>
    <row r="36" spans="2:59" ht="2.25" customHeight="1" x14ac:dyDescent="0.3">
      <c r="B36" s="8"/>
      <c r="AM36" s="9"/>
      <c r="AT36" s="13"/>
      <c r="AU36" s="4">
        <v>28</v>
      </c>
      <c r="AX36" s="4" t="s">
        <v>112</v>
      </c>
    </row>
    <row r="37" spans="2:59" ht="3" customHeight="1" x14ac:dyDescent="0.3">
      <c r="B37" s="8"/>
      <c r="C37" s="2"/>
      <c r="D37" s="2"/>
      <c r="E37" s="2"/>
      <c r="F37" s="2"/>
      <c r="G37" s="2"/>
      <c r="H37" s="34"/>
      <c r="I37" s="2"/>
      <c r="J37" s="2"/>
      <c r="K37" s="2"/>
      <c r="L37" s="34"/>
      <c r="M37" s="34"/>
      <c r="N37" s="34"/>
      <c r="O37" s="34"/>
      <c r="P37" s="2"/>
      <c r="Q37" s="34"/>
      <c r="R37" s="34"/>
      <c r="S37" s="34"/>
      <c r="T37" s="34"/>
      <c r="U37" s="34"/>
      <c r="V37" s="34"/>
      <c r="W37" s="2"/>
      <c r="X37" s="34"/>
      <c r="Y37" s="34"/>
      <c r="Z37" s="34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5">
      <c r="B38" s="8"/>
      <c r="C38" s="87" t="s">
        <v>114</v>
      </c>
      <c r="D38" s="87"/>
      <c r="E38" s="87"/>
      <c r="F38" s="87"/>
      <c r="G38" s="87"/>
      <c r="H38" s="88"/>
      <c r="I38" s="2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4"/>
      <c r="W38" s="2"/>
      <c r="X38" s="87" t="s">
        <v>115</v>
      </c>
      <c r="Y38" s="87"/>
      <c r="Z38" s="87"/>
      <c r="AA38" s="88"/>
      <c r="AB38" s="16"/>
      <c r="AC38" s="93">
        <v>264</v>
      </c>
      <c r="AD38" s="93"/>
      <c r="AE38" s="93"/>
      <c r="AF38" s="93"/>
      <c r="AG38" s="93"/>
      <c r="AH38" s="93"/>
      <c r="AI38" s="93"/>
      <c r="AJ38" s="93"/>
      <c r="AK38" s="93"/>
      <c r="AL38" s="94"/>
      <c r="AM38" s="9"/>
      <c r="AT38" s="13"/>
      <c r="AU38" s="4">
        <v>30</v>
      </c>
      <c r="AX38" s="4" t="s">
        <v>116</v>
      </c>
    </row>
    <row r="39" spans="2:59" ht="3" customHeight="1" x14ac:dyDescent="0.3">
      <c r="B39" s="8"/>
      <c r="C39" s="2"/>
      <c r="D39" s="2"/>
      <c r="E39" s="2"/>
      <c r="F39" s="2"/>
      <c r="G39" s="2"/>
      <c r="H39" s="34"/>
      <c r="I39" s="2"/>
      <c r="J39" s="2"/>
      <c r="K39" s="2"/>
      <c r="L39" s="34"/>
      <c r="M39" s="34"/>
      <c r="N39" s="34"/>
      <c r="O39" s="34"/>
      <c r="P39" s="2"/>
      <c r="Q39" s="34"/>
      <c r="R39" s="34"/>
      <c r="S39" s="34"/>
      <c r="T39" s="34"/>
      <c r="U39" s="34"/>
      <c r="V39" s="34"/>
      <c r="W39" s="2"/>
      <c r="X39" s="34"/>
      <c r="Y39" s="34"/>
      <c r="Z39" s="34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5">
      <c r="B40" s="8"/>
      <c r="C40" s="106" t="s">
        <v>118</v>
      </c>
      <c r="D40" s="107"/>
      <c r="E40" s="40"/>
      <c r="F40" s="93"/>
      <c r="G40" s="93"/>
      <c r="H40" s="94"/>
      <c r="I40" s="40"/>
      <c r="J40" s="106" t="s">
        <v>119</v>
      </c>
      <c r="K40" s="106"/>
      <c r="L40" s="107"/>
      <c r="M40" s="40"/>
      <c r="N40" s="93"/>
      <c r="O40" s="93"/>
      <c r="P40" s="93"/>
      <c r="Q40" s="94"/>
      <c r="R40" s="40"/>
      <c r="S40" s="106" t="s">
        <v>120</v>
      </c>
      <c r="T40" s="106"/>
      <c r="U40" s="106"/>
      <c r="V40" s="107"/>
      <c r="W40" s="40"/>
      <c r="X40" s="93"/>
      <c r="Y40" s="93"/>
      <c r="Z40" s="93"/>
      <c r="AA40" s="94"/>
      <c r="AB40" s="40"/>
      <c r="AC40" s="106" t="s">
        <v>121</v>
      </c>
      <c r="AD40" s="106"/>
      <c r="AE40" s="106"/>
      <c r="AF40" s="107"/>
      <c r="AG40" s="40"/>
      <c r="AH40" s="93"/>
      <c r="AI40" s="93"/>
      <c r="AJ40" s="93"/>
      <c r="AK40" s="93"/>
      <c r="AL40" s="94"/>
      <c r="AM40" s="9"/>
      <c r="AT40" s="13"/>
      <c r="AX40" s="4" t="s">
        <v>122</v>
      </c>
    </row>
    <row r="41" spans="2:59" ht="2.25" customHeight="1" x14ac:dyDescent="0.3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5">
      <c r="B42" s="8"/>
      <c r="C42" s="106" t="s">
        <v>124</v>
      </c>
      <c r="D42" s="107"/>
      <c r="E42" s="40"/>
      <c r="F42" s="93"/>
      <c r="G42" s="93"/>
      <c r="H42" s="94"/>
      <c r="I42" s="44"/>
      <c r="J42" s="106" t="s">
        <v>125</v>
      </c>
      <c r="K42" s="106"/>
      <c r="L42" s="107"/>
      <c r="M42" s="40"/>
      <c r="N42" s="93"/>
      <c r="O42" s="93"/>
      <c r="P42" s="93"/>
      <c r="Q42" s="94"/>
      <c r="R42" s="40"/>
      <c r="S42" s="106" t="s">
        <v>126</v>
      </c>
      <c r="T42" s="106"/>
      <c r="U42" s="106"/>
      <c r="V42" s="107"/>
      <c r="W42" s="2"/>
      <c r="X42" s="93"/>
      <c r="Y42" s="93"/>
      <c r="Z42" s="93"/>
      <c r="AA42" s="94"/>
      <c r="AB42" s="40"/>
      <c r="AC42" s="106" t="s">
        <v>127</v>
      </c>
      <c r="AD42" s="106"/>
      <c r="AE42" s="106"/>
      <c r="AF42" s="107"/>
      <c r="AG42" s="40"/>
      <c r="AH42" s="93"/>
      <c r="AI42" s="93"/>
      <c r="AJ42" s="93"/>
      <c r="AK42" s="93"/>
      <c r="AL42" s="94"/>
      <c r="AM42" s="45"/>
      <c r="AT42" s="13"/>
      <c r="AX42" s="4" t="s">
        <v>128</v>
      </c>
      <c r="BG42" s="14"/>
    </row>
    <row r="43" spans="2:59" ht="3" customHeight="1" x14ac:dyDescent="0.3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5">
      <c r="B44" s="8"/>
      <c r="C44" s="112" t="s">
        <v>130</v>
      </c>
      <c r="D44" s="113"/>
      <c r="E44" s="40"/>
      <c r="F44" s="93"/>
      <c r="G44" s="93"/>
      <c r="H44" s="94"/>
      <c r="I44" s="40"/>
      <c r="J44" s="112" t="s">
        <v>131</v>
      </c>
      <c r="K44" s="112"/>
      <c r="L44" s="113"/>
      <c r="M44" s="40"/>
      <c r="N44" s="93"/>
      <c r="O44" s="93"/>
      <c r="P44" s="93"/>
      <c r="Q44" s="94"/>
      <c r="R44" s="40"/>
      <c r="S44" s="112" t="s">
        <v>132</v>
      </c>
      <c r="T44" s="112"/>
      <c r="U44" s="112"/>
      <c r="V44" s="113"/>
      <c r="W44" s="40"/>
      <c r="X44" s="93"/>
      <c r="Y44" s="93"/>
      <c r="Z44" s="93"/>
      <c r="AA44" s="94"/>
      <c r="AB44" s="40"/>
      <c r="AC44" s="112" t="s">
        <v>133</v>
      </c>
      <c r="AD44" s="112"/>
      <c r="AE44" s="112"/>
      <c r="AF44" s="113"/>
      <c r="AG44" s="40"/>
      <c r="AH44" s="93"/>
      <c r="AI44" s="93"/>
      <c r="AJ44" s="93"/>
      <c r="AK44" s="93"/>
      <c r="AL44" s="94"/>
      <c r="AM44" s="9"/>
      <c r="AT44" s="13"/>
      <c r="AX44" s="4" t="s">
        <v>134</v>
      </c>
    </row>
    <row r="45" spans="2:59" ht="6" customHeight="1" x14ac:dyDescent="0.3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3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3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3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4"/>
      <c r="X48" s="34"/>
      <c r="Y48" s="2"/>
      <c r="Z48" s="2"/>
      <c r="AA48" s="2"/>
      <c r="AB48" s="114"/>
      <c r="AC48" s="115"/>
      <c r="AD48" s="115"/>
      <c r="AE48" s="115"/>
      <c r="AF48" s="115"/>
      <c r="AG48" s="115"/>
      <c r="AH48" s="115"/>
      <c r="AI48" s="115"/>
      <c r="AJ48" s="115"/>
      <c r="AK48" s="2"/>
      <c r="AL48" s="2"/>
      <c r="AM48" s="9"/>
      <c r="AT48" s="13"/>
      <c r="AX48" s="4" t="s">
        <v>138</v>
      </c>
    </row>
    <row r="49" spans="2:50" ht="6" customHeight="1" x14ac:dyDescent="0.3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3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5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97" t="s">
        <v>141</v>
      </c>
      <c r="AF51" s="97"/>
      <c r="AG51" s="97"/>
      <c r="AH51" s="97"/>
      <c r="AI51" s="97"/>
      <c r="AJ51" s="98"/>
      <c r="AK51" s="49"/>
      <c r="AL51" s="49"/>
      <c r="AM51" s="9"/>
      <c r="AT51" s="13"/>
      <c r="AX51" s="4" t="s">
        <v>142</v>
      </c>
    </row>
    <row r="52" spans="2:50" ht="36.75" customHeight="1" x14ac:dyDescent="0.3">
      <c r="B52" s="8"/>
      <c r="AM52" s="9"/>
      <c r="AT52" s="13"/>
      <c r="AX52" s="4" t="s">
        <v>143</v>
      </c>
    </row>
    <row r="53" spans="2:50" ht="6.75" customHeight="1" x14ac:dyDescent="0.3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3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5">
      <c r="B55" s="50"/>
      <c r="C55" s="116"/>
      <c r="D55" s="116"/>
      <c r="E55" s="116"/>
      <c r="F55" s="51"/>
      <c r="G55" s="51"/>
      <c r="H55" s="52"/>
      <c r="I55" s="116"/>
      <c r="J55" s="116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3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4"/>
      <c r="Y56" s="34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3">
      <c r="AQ59" s="1"/>
      <c r="AR59" s="1"/>
      <c r="AX59" s="4" t="s">
        <v>150</v>
      </c>
    </row>
    <row r="60" spans="2:50" ht="1.5" customHeight="1" x14ac:dyDescent="0.3">
      <c r="AR60" s="1"/>
      <c r="AX60" s="4" t="s">
        <v>151</v>
      </c>
    </row>
    <row r="61" spans="2:50" ht="4.5" customHeight="1" x14ac:dyDescent="0.3">
      <c r="AR61" s="1"/>
      <c r="AX61" s="4" t="s">
        <v>152</v>
      </c>
    </row>
    <row r="62" spans="2:50" ht="1.5" customHeight="1" x14ac:dyDescent="0.3">
      <c r="AR62" s="1"/>
      <c r="AX62" s="4" t="s">
        <v>153</v>
      </c>
    </row>
    <row r="63" spans="2:50" ht="12" customHeight="1" x14ac:dyDescent="0.3">
      <c r="AR63" s="13"/>
      <c r="AX63" s="4" t="s">
        <v>154</v>
      </c>
    </row>
    <row r="64" spans="2:50" ht="39.75" customHeight="1" x14ac:dyDescent="0.3">
      <c r="B64" s="56"/>
      <c r="C64" s="108"/>
      <c r="D64" s="108"/>
      <c r="E64" s="108"/>
      <c r="F64" s="108"/>
      <c r="G64" s="108"/>
      <c r="H64" s="108"/>
      <c r="I64" s="61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27"/>
      <c r="AD64" s="110"/>
      <c r="AE64" s="110"/>
      <c r="AF64" s="110"/>
      <c r="AG64" s="27"/>
      <c r="AH64" s="27"/>
      <c r="AI64" s="27"/>
      <c r="AJ64" s="111"/>
      <c r="AK64" s="111"/>
      <c r="AL64" s="111"/>
      <c r="AM64" s="57"/>
      <c r="AR64" s="13"/>
      <c r="AX64" s="4" t="s">
        <v>155</v>
      </c>
    </row>
    <row r="65" spans="2:50" ht="12" customHeight="1" x14ac:dyDescent="0.3">
      <c r="B65" s="56"/>
      <c r="C65" s="61"/>
      <c r="D65" s="61"/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K65" s="62"/>
      <c r="AL65" s="62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3">
      <c r="B66" s="56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3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3">
      <c r="B68" s="56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3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3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3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3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3">
      <c r="B73" s="56"/>
      <c r="C73" s="61"/>
      <c r="D73" s="61"/>
      <c r="E73" s="61"/>
      <c r="F73" s="61"/>
      <c r="G73" s="61"/>
      <c r="H73" s="6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2"/>
      <c r="AN73" s="2"/>
      <c r="AO73" s="59"/>
      <c r="AX73" s="4" t="s">
        <v>164</v>
      </c>
    </row>
    <row r="74" spans="2:50" ht="47.25" customHeight="1" thickBot="1" x14ac:dyDescent="0.35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3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3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6.4" x14ac:dyDescent="0.3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3">
      <c r="AR78" s="13"/>
      <c r="AX78" s="4" t="s">
        <v>169</v>
      </c>
    </row>
    <row r="79" spans="2:50" x14ac:dyDescent="0.3">
      <c r="AU79" s="1"/>
      <c r="AX79" s="4" t="s">
        <v>170</v>
      </c>
    </row>
    <row r="80" spans="2:50" x14ac:dyDescent="0.3">
      <c r="AU80" s="1"/>
      <c r="AX80" s="4" t="s">
        <v>86</v>
      </c>
    </row>
    <row r="81" spans="47:50" ht="26.4" x14ac:dyDescent="0.3">
      <c r="AU81" s="1"/>
      <c r="AX81" s="4" t="s">
        <v>171</v>
      </c>
    </row>
    <row r="82" spans="47:50" x14ac:dyDescent="0.3">
      <c r="AU82" s="1"/>
      <c r="AX82" s="4" t="s">
        <v>172</v>
      </c>
    </row>
    <row r="83" spans="47:50" x14ac:dyDescent="0.3">
      <c r="AU83" s="1"/>
      <c r="AX83" s="4" t="s">
        <v>173</v>
      </c>
    </row>
    <row r="84" spans="47:50" ht="26.4" x14ac:dyDescent="0.3">
      <c r="AU84" s="1"/>
      <c r="AX84" s="4" t="s">
        <v>174</v>
      </c>
    </row>
    <row r="85" spans="47:50" x14ac:dyDescent="0.3">
      <c r="AU85" s="1"/>
      <c r="AX85" s="4" t="s">
        <v>175</v>
      </c>
    </row>
    <row r="86" spans="47:50" ht="39.6" x14ac:dyDescent="0.3">
      <c r="AU86" s="1"/>
      <c r="AX86" s="4" t="s">
        <v>176</v>
      </c>
    </row>
    <row r="87" spans="47:50" x14ac:dyDescent="0.3">
      <c r="AU87" s="1"/>
      <c r="AX87" s="4" t="s">
        <v>81</v>
      </c>
    </row>
    <row r="88" spans="47:50" x14ac:dyDescent="0.3">
      <c r="AU88" s="1"/>
      <c r="AX88" s="4" t="s">
        <v>177</v>
      </c>
    </row>
    <row r="89" spans="47:50" x14ac:dyDescent="0.3">
      <c r="AU89" s="1"/>
      <c r="AX89" s="4" t="s">
        <v>178</v>
      </c>
    </row>
    <row r="90" spans="47:50" x14ac:dyDescent="0.3">
      <c r="AX90" s="4" t="s">
        <v>179</v>
      </c>
    </row>
    <row r="91" spans="47:50" ht="16.5" customHeight="1" x14ac:dyDescent="0.3">
      <c r="AX91" s="4" t="s">
        <v>180</v>
      </c>
    </row>
    <row r="92" spans="47:50" ht="26.4" x14ac:dyDescent="0.3">
      <c r="AX92" s="4" t="s">
        <v>181</v>
      </c>
    </row>
    <row r="93" spans="47:50" x14ac:dyDescent="0.3">
      <c r="AX93" s="4" t="s">
        <v>182</v>
      </c>
    </row>
    <row r="94" spans="47:50" ht="16.5" customHeight="1" x14ac:dyDescent="0.3">
      <c r="AX94" s="4" t="s">
        <v>183</v>
      </c>
    </row>
    <row r="95" spans="47:50" ht="16.5" customHeight="1" x14ac:dyDescent="0.3">
      <c r="AX95" s="4" t="s">
        <v>184</v>
      </c>
    </row>
    <row r="96" spans="47:50" ht="16.5" customHeight="1" x14ac:dyDescent="0.3">
      <c r="AX96" s="4" t="s">
        <v>185</v>
      </c>
    </row>
    <row r="97" spans="44:50" x14ac:dyDescent="0.3">
      <c r="AX97" s="4" t="s">
        <v>186</v>
      </c>
    </row>
    <row r="98" spans="44:50" x14ac:dyDescent="0.3">
      <c r="AX98" s="4" t="s">
        <v>187</v>
      </c>
    </row>
    <row r="99" spans="44:50" ht="16.5" customHeight="1" x14ac:dyDescent="0.3">
      <c r="AX99" s="4" t="s">
        <v>188</v>
      </c>
    </row>
    <row r="100" spans="44:50" ht="16.5" customHeight="1" x14ac:dyDescent="0.3">
      <c r="AX100" s="4" t="s">
        <v>189</v>
      </c>
    </row>
    <row r="101" spans="44:50" x14ac:dyDescent="0.3">
      <c r="AX101" s="4" t="s">
        <v>190</v>
      </c>
    </row>
    <row r="102" spans="44:50" ht="16.5" customHeight="1" x14ac:dyDescent="0.3">
      <c r="AX102" s="4" t="s">
        <v>191</v>
      </c>
    </row>
    <row r="103" spans="44:50" ht="16.5" customHeight="1" x14ac:dyDescent="0.3">
      <c r="AR103" s="1"/>
      <c r="AX103" s="4" t="s">
        <v>192</v>
      </c>
    </row>
    <row r="104" spans="44:50" x14ac:dyDescent="0.3">
      <c r="AR104" s="1"/>
      <c r="AX104" s="4" t="s">
        <v>193</v>
      </c>
    </row>
    <row r="105" spans="44:50" x14ac:dyDescent="0.3">
      <c r="AR105" s="13"/>
      <c r="AX105" s="4" t="s">
        <v>194</v>
      </c>
    </row>
    <row r="106" spans="44:50" x14ac:dyDescent="0.3">
      <c r="AR106" s="13"/>
      <c r="AX106" s="4" t="s">
        <v>195</v>
      </c>
    </row>
    <row r="107" spans="44:50" ht="16.5" customHeight="1" x14ac:dyDescent="0.3">
      <c r="AR107" s="13"/>
      <c r="AX107" s="4" t="s">
        <v>196</v>
      </c>
    </row>
    <row r="108" spans="44:50" ht="26.4" x14ac:dyDescent="0.3">
      <c r="AR108" s="13"/>
      <c r="AX108" s="4" t="s">
        <v>197</v>
      </c>
    </row>
    <row r="109" spans="44:50" ht="16.5" customHeight="1" x14ac:dyDescent="0.3">
      <c r="AR109" s="13"/>
      <c r="AX109" s="4" t="s">
        <v>198</v>
      </c>
    </row>
    <row r="110" spans="44:50" ht="16.5" customHeight="1" x14ac:dyDescent="0.3">
      <c r="AR110" s="13"/>
      <c r="AX110" s="4" t="s">
        <v>199</v>
      </c>
    </row>
    <row r="111" spans="44:50" ht="26.4" x14ac:dyDescent="0.3">
      <c r="AR111" s="13"/>
      <c r="AX111" s="4" t="s">
        <v>200</v>
      </c>
    </row>
    <row r="112" spans="44:50" ht="16.5" customHeight="1" x14ac:dyDescent="0.3">
      <c r="AR112" s="13"/>
      <c r="AX112" s="4" t="s">
        <v>201</v>
      </c>
    </row>
    <row r="113" spans="44:50" x14ac:dyDescent="0.3">
      <c r="AR113" s="13"/>
      <c r="AX113" s="4" t="s">
        <v>202</v>
      </c>
    </row>
    <row r="114" spans="44:50" x14ac:dyDescent="0.3">
      <c r="AR114" s="13"/>
      <c r="AX114" s="4" t="s">
        <v>203</v>
      </c>
    </row>
    <row r="115" spans="44:50" ht="16.5" customHeight="1" x14ac:dyDescent="0.3">
      <c r="AR115" s="13"/>
      <c r="AX115" s="4" t="s">
        <v>204</v>
      </c>
    </row>
    <row r="116" spans="44:50" ht="16.5" customHeight="1" x14ac:dyDescent="0.3">
      <c r="AR116" s="13"/>
      <c r="AX116" s="4" t="s">
        <v>205</v>
      </c>
    </row>
    <row r="117" spans="44:50" ht="26.4" x14ac:dyDescent="0.3">
      <c r="AR117" s="13"/>
      <c r="AX117" s="4" t="s">
        <v>206</v>
      </c>
    </row>
    <row r="118" spans="44:50" ht="16.5" customHeight="1" x14ac:dyDescent="0.3">
      <c r="AR118" s="13"/>
      <c r="AX118" s="4" t="s">
        <v>207</v>
      </c>
    </row>
    <row r="119" spans="44:50" x14ac:dyDescent="0.3">
      <c r="AR119" s="13"/>
      <c r="AX119" s="4" t="s">
        <v>208</v>
      </c>
    </row>
    <row r="120" spans="44:50" ht="16.5" customHeight="1" x14ac:dyDescent="0.3">
      <c r="AR120" s="13"/>
      <c r="AX120" s="4" t="s">
        <v>209</v>
      </c>
    </row>
    <row r="121" spans="44:50" x14ac:dyDescent="0.3">
      <c r="AR121" s="13"/>
      <c r="AX121" s="4" t="s">
        <v>210</v>
      </c>
    </row>
    <row r="122" spans="44:50" ht="16.5" customHeight="1" x14ac:dyDescent="0.3">
      <c r="AR122" s="13"/>
      <c r="AX122" s="4" t="s">
        <v>211</v>
      </c>
    </row>
    <row r="123" spans="44:50" x14ac:dyDescent="0.3">
      <c r="AR123" s="13"/>
      <c r="AX123" s="4" t="s">
        <v>212</v>
      </c>
    </row>
    <row r="124" spans="44:50" ht="16.5" customHeight="1" x14ac:dyDescent="0.3">
      <c r="AR124" s="13"/>
      <c r="AX124" s="4" t="s">
        <v>213</v>
      </c>
    </row>
    <row r="125" spans="44:50" ht="26.4" x14ac:dyDescent="0.3">
      <c r="AR125" s="13"/>
      <c r="AX125" s="4" t="s">
        <v>214</v>
      </c>
    </row>
    <row r="126" spans="44:50" x14ac:dyDescent="0.3">
      <c r="AX126" s="4" t="s">
        <v>215</v>
      </c>
    </row>
    <row r="127" spans="44:50" ht="16.5" customHeight="1" x14ac:dyDescent="0.3">
      <c r="AX127" s="4" t="s">
        <v>216</v>
      </c>
    </row>
    <row r="128" spans="44:50" x14ac:dyDescent="0.3">
      <c r="AX128" s="4" t="s">
        <v>217</v>
      </c>
    </row>
    <row r="131" ht="16.5" customHeight="1" x14ac:dyDescent="0.3"/>
    <row r="134" ht="16.5" customHeight="1" x14ac:dyDescent="0.3"/>
    <row r="136" ht="16.5" customHeight="1" x14ac:dyDescent="0.3"/>
    <row r="137" ht="16.5" customHeight="1" x14ac:dyDescent="0.3"/>
    <row r="143" ht="16.5" customHeight="1" x14ac:dyDescent="0.3"/>
    <row r="144" ht="16.5" customHeight="1" x14ac:dyDescent="0.3"/>
    <row r="145" spans="50:50" ht="16.5" customHeight="1" x14ac:dyDescent="0.3"/>
    <row r="148" spans="50:50" ht="16.5" customHeight="1" x14ac:dyDescent="0.3"/>
    <row r="151" spans="50:50" ht="16.5" customHeight="1" x14ac:dyDescent="0.3"/>
    <row r="153" spans="50:50" ht="16.5" customHeight="1" x14ac:dyDescent="0.3"/>
    <row r="157" spans="50:50" x14ac:dyDescent="0.3">
      <c r="AX157" s="1"/>
    </row>
    <row r="158" spans="50:50" x14ac:dyDescent="0.3">
      <c r="AX158" s="1"/>
    </row>
    <row r="159" spans="50:50" x14ac:dyDescent="0.3">
      <c r="AX159" s="1"/>
    </row>
    <row r="160" spans="50:50" x14ac:dyDescent="0.3">
      <c r="AX160" s="1"/>
    </row>
    <row r="161" spans="50:50" x14ac:dyDescent="0.3">
      <c r="AX161" s="1"/>
    </row>
    <row r="162" spans="50:50" x14ac:dyDescent="0.3">
      <c r="AX162" s="1"/>
    </row>
    <row r="163" spans="50:50" x14ac:dyDescent="0.3">
      <c r="AX163" s="1"/>
    </row>
    <row r="164" spans="50:50" x14ac:dyDescent="0.3">
      <c r="AX164" s="1"/>
    </row>
    <row r="165" spans="50:50" x14ac:dyDescent="0.3">
      <c r="AX165" s="1"/>
    </row>
  </sheetData>
  <dataConsolidate/>
  <mergeCells count="104"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</mergeCells>
  <conditionalFormatting sqref="X13:AL13">
    <cfRule type="expression" dxfId="13" priority="10">
      <formula>$J$9</formula>
    </cfRule>
  </conditionalFormatting>
  <conditionalFormatting sqref="AH31:AL31">
    <cfRule type="expression" dxfId="12" priority="9">
      <formula>$AH$31="Punto medio"</formula>
    </cfRule>
  </conditionalFormatting>
  <conditionalFormatting sqref="C11:T11">
    <cfRule type="expression" dxfId="11" priority="6">
      <formula>$Q$9="Nombre de la Entidad"</formula>
    </cfRule>
  </conditionalFormatting>
  <conditionalFormatting sqref="S42 C44:E44 W42 AG42 I44:M44 R44:W44 AB42:AC42 AB44:AG44">
    <cfRule type="expression" dxfId="10" priority="11">
      <formula>#REF!="Bimestral"</formula>
    </cfRule>
  </conditionalFormatting>
  <conditionalFormatting sqref="C43:AL43 C42 W42 AG42 E42 M42 I42:J42 C44:E44 I44:M44 R42:S42 R44:W44 AB42:AC42 AB44:AG44">
    <cfRule type="expression" dxfId="9" priority="12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8" priority="13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7" priority="14">
      <formula>#REF!="Anual"</formula>
    </cfRule>
  </conditionalFormatting>
  <conditionalFormatting sqref="AH35:AL35 C38:J38">
    <cfRule type="expression" dxfId="6" priority="7">
      <formula>$AH$31="Hacia Abajo (Entre más bajo mejor)"</formula>
    </cfRule>
    <cfRule type="expression" dxfId="5" priority="8">
      <formula>$AH$31="Hacia Arriba (Entre más alto mejor)"</formula>
    </cfRule>
  </conditionalFormatting>
  <conditionalFormatting sqref="V11:AL11">
    <cfRule type="expression" dxfId="4" priority="5">
      <formula>$J$9="Proceso"</formula>
    </cfRule>
  </conditionalFormatting>
  <conditionalFormatting sqref="J22:O29 Q19:AD19 Q21:AD29 AF22:AL29">
    <cfRule type="expression" dxfId="3" priority="4">
      <formula>$J$17="Solo por el indicador"</formula>
    </cfRule>
  </conditionalFormatting>
  <conditionalFormatting sqref="C40:AL44">
    <cfRule type="expression" dxfId="2" priority="3">
      <formula>$F$35="SI"</formula>
    </cfRule>
  </conditionalFormatting>
  <conditionalFormatting sqref="C38:V38">
    <cfRule type="expression" dxfId="1" priority="2">
      <formula>$AL$35="NO"</formula>
    </cfRule>
  </conditionalFormatting>
  <conditionalFormatting sqref="AB35:AF35">
    <cfRule type="expression" dxfId="0" priority="1">
      <formula>$F$35="SI"</formula>
    </cfRule>
  </conditionalFormatting>
  <dataValidations count="36">
    <dataValidation allowBlank="1" showInputMessage="1" showErrorMessage="1" prompt="Seleccione el grupo al que pertenece el indicador" sqref="J9:O9"/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type="list" allowBlank="1" showInputMessage="1" showErrorMessage="1" prompt="Seleccione de la lista desplegable, el proceso que corresponda." sqref="X11:AL11">
      <formula1>Proceso</formula1>
    </dataValidation>
    <dataValidation showDropDown="1" showInputMessage="1" showErrorMessage="1" sqref="X9:AL9"/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type="list" allowBlank="1" showInputMessage="1" showErrorMessage="1" sqref="J31 AH33">
      <formula1>$AU$9:$AU$39</formula1>
    </dataValidation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allowBlank="1" showInputMessage="1" prompt="Indique el nombre de la variable_x000a_Ej: Actividades del cronograma del proyecto" sqref="N17:T17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Nombre del responsable de registrar los datos del indicador en  el SMGI." sqref="X15"/>
    <dataValidation allowBlank="1" showInputMessage="1" showErrorMessage="1" prompt="Indique el área o dependencia del MHCP que ingresa la información al SMGI. Si el Grupo al que pertenece el Sector, este campo No Aplica." sqref="J11:T11"/>
    <dataValidation type="list" allowBlank="1" showInputMessage="1" showErrorMessage="1" sqref="AJ33 L31">
      <formula1>$AV$9:$AV$20</formula1>
    </dataValidation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allowBlank="1" showInputMessage="1" showErrorMessage="1" prompt="Nombre del responsable del seguimiento al indicador y de gestionar su cumplimiento." sqref="W15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allowBlank="1" showInputMessage="1" showErrorMessage="1" prompt="Haga la descripción de la meta indicando el valor esperado._x000a__x000a_Ejm. 100% en el cumplimiento de las actividades del cronograma del proyecto. " sqref="Q35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explicación de la variable_x000a_" sqref="X29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Indique el nombre de la variable_x000a_Ej: Actividades del cronograma del proyecto" sqref="Q25 I17"/>
    <dataValidation allowBlank="1" showInputMessage="1" showErrorMessage="1" prompt="Indique el nombre de la variable" sqref="Q29:V29 Q27:V27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sqref="AL33 N31:O31">
      <formula1>$AW$8:$AW$18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K31">
      <formula1>#REF!</formula1>
    </dataValidation>
    <dataValidation type="list" allowBlank="1" showInputMessage="1" showErrorMessage="1" sqref="AJ64 K56">
      <formula1>$AY$9:$AY$10</formula1>
    </dataValidation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rreo">
                <anchor moveWithCells="1" sizeWithCells="1">
                  <from>
                    <xdr:col>31</xdr:col>
                    <xdr:colOff>68580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OLICITUD">
                <anchor moveWithCells="1" sizeWithCells="1">
                  <from>
                    <xdr:col>3</xdr:col>
                    <xdr:colOff>7620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518160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FICHA_DEL_INDICADOR (5)</vt:lpstr>
      <vt:lpstr>'FICHA_DEL_INDICADOR (5)'!Área_de_impresión</vt:lpstr>
      <vt:lpstr>'FICHA_DEL_INDICADOR (5)'!desempeno</vt:lpstr>
      <vt:lpstr>'FICHA_DEL_INDICADOR (5)'!Desempeño</vt:lpstr>
      <vt:lpstr>'FICHA_DEL_INDICADOR (5)'!impacto</vt:lpstr>
      <vt:lpstr>'FICHA_DEL_INDICADOR (5)'!nindicador</vt:lpstr>
      <vt:lpstr>'FICHA_DEL_INDICADOR (5)'!orienta</vt:lpstr>
      <vt:lpstr>'FICHA_DEL_INDICADOR (5)'!Orientador</vt:lpstr>
      <vt:lpstr>'FICHA_DEL_INDICADOR (5)'!Resultado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Antonio Gonzalez Pinzón</dc:creator>
  <cp:lastModifiedBy>Eleonora Ferroni </cp:lastModifiedBy>
  <dcterms:created xsi:type="dcterms:W3CDTF">2018-05-29T16:07:10Z</dcterms:created>
  <dcterms:modified xsi:type="dcterms:W3CDTF">2018-08-15T20:24:55Z</dcterms:modified>
</cp:coreProperties>
</file>