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F661D686-EF56-46A1-B68A-B35E5CFD4B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Hoja1!$A$6:$BQ$7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<sst xmlns="http://schemas.openxmlformats.org/spreadsheetml/2006/main" count="117" uniqueCount="90">
  <si>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</si>
  <si>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</si>
  <si>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</si>
  <si>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</si>
  <si>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</si>
  <si>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</si>
  <si>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</si>
  <si>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</si>
  <si>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</si>
  <si>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</si>
  <si>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</si>
  <si>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</si>
  <si>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</si>
  <si>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</si>
  <si>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</si>
  <si>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</si>
  <si>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</si>
  <si>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</si>
  <si>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</si>
  <si>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</si>
  <si>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</si>
  <si>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</si>
  <si>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</si>
  <si>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</si>
  <si>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</si>
  <si>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</si>
  <si>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</si>
  <si>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</si>
  <si>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</si>
  <si>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</si>
  <si>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</si>
  <si>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</si>
  <si>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</si>
  <si>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</si>
  <si>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</si>
  <si>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</si>
  <si>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</si>
  <si>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</si>
  <si>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</si>
  <si>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</si>
  <si>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</si>
  <si>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</si>
  <si>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</si>
  <si>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</si>
  <si>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</si>
  <si>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</si>
  <si>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</si>
  <si>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</si>
  <si>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</si>
  <si>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</si>
  <si>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</si>
  <si>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</si>
  <si>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</si>
  <si>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</si>
  <si>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</si>
  <si>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</si>
  <si>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</si>
  <si>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</si>
  <si>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</si>
  <si>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</si>
  <si>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</si>
  <si>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</si>
  <si>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</si>
  <si>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</si>
  <si>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</si>
  <si>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</si>
  <si>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</si>
  <si>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</si>
  <si>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</si>
  <si>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</si>
  <si>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</si>
  <si>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</si>
  <si>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</si>
  <si>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</si>
  <si>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CONTRATOS SUSCRITOS VIGENCIA 2025
Fecha de corte: 31 de mayo de 2025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</si>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</sst>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5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topLeftCell="N1" zoomScale="85" zoomScaleNormal="85" workbookViewId="0">
      <pane ySplit="6" topLeftCell="A7" activePane="bottomLeft" state="frozen"/>
      <selection pane="bottomLeft" activeCell="AB8" sqref="AB8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16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57.28515625" style="12" customWidth="1"/>
    <col min="32" max="255" width="11.42578125" style="12" customWidth="1"/>
    <col min="256" max="16384" width="9.140625" style="12"/>
  </cols>
  <sheetData>
    <row r="1" spans="1:31" ht="25.9" customHeight="1" x14ac:dyDescent="0.25">
      <c r="A1" s="27"/>
      <c r="B1" s="28"/>
      <c r="C1" s="28"/>
      <c r="D1" s="28"/>
      <c r="E1" s="29"/>
      <c r="F1" s="36" t="s">
        <v>74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1" ht="19.149999999999999" customHeight="1" x14ac:dyDescent="0.25">
      <c r="A2" s="30"/>
      <c r="B2" s="31"/>
      <c r="C2" s="31"/>
      <c r="D2" s="31"/>
      <c r="E2" s="32"/>
      <c r="F2" s="3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1" ht="24.6" customHeight="1" thickBot="1" x14ac:dyDescent="0.3">
      <c r="A3" s="33"/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</row>
    <row r="4" spans="1:31" ht="20.45" customHeight="1" thickBot="1" x14ac:dyDescent="0.3"/>
    <row r="5" spans="1:31" s="1" customFormat="1" ht="12.75" customHeight="1" x14ac:dyDescent="0.25">
      <c r="A5" s="48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28</v>
      </c>
      <c r="J5" s="21" t="s">
        <v>8</v>
      </c>
      <c r="K5" s="21" t="s">
        <v>9</v>
      </c>
      <c r="L5" s="21" t="s">
        <v>10</v>
      </c>
      <c r="M5" s="25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3" t="s">
        <v>18</v>
      </c>
      <c r="U5" s="25" t="s">
        <v>19</v>
      </c>
      <c r="V5" s="25" t="s">
        <v>20</v>
      </c>
      <c r="W5" s="45" t="s">
        <v>29</v>
      </c>
      <c r="X5" s="46"/>
      <c r="Y5" s="46"/>
      <c r="Z5" s="47"/>
      <c r="AA5" s="23" t="s">
        <v>21</v>
      </c>
      <c r="AB5" s="23" t="s">
        <v>22</v>
      </c>
      <c r="AC5" s="23" t="s">
        <v>23</v>
      </c>
      <c r="AD5" s="50" t="s">
        <v>24</v>
      </c>
      <c r="AE5" s="50" t="s">
        <v>83</v>
      </c>
    </row>
    <row r="6" spans="1:31" s="1" customFormat="1" ht="56.25" customHeight="1" thickBot="1" x14ac:dyDescent="0.3">
      <c r="A6" s="49"/>
      <c r="B6" s="26"/>
      <c r="C6" s="26"/>
      <c r="D6" s="26"/>
      <c r="E6" s="26"/>
      <c r="F6" s="26"/>
      <c r="G6" s="26"/>
      <c r="H6" s="26"/>
      <c r="I6" s="26"/>
      <c r="J6" s="22"/>
      <c r="K6" s="22"/>
      <c r="L6" s="22"/>
      <c r="M6" s="26"/>
      <c r="N6" s="24"/>
      <c r="O6" s="24"/>
      <c r="P6" s="24"/>
      <c r="Q6" s="24"/>
      <c r="R6" s="24"/>
      <c r="S6" s="24"/>
      <c r="T6" s="24"/>
      <c r="U6" s="26"/>
      <c r="V6" s="26"/>
      <c r="W6" s="6" t="s">
        <v>30</v>
      </c>
      <c r="X6" s="7" t="s">
        <v>33</v>
      </c>
      <c r="Y6" s="7" t="s">
        <v>31</v>
      </c>
      <c r="Z6" s="6" t="s">
        <v>32</v>
      </c>
      <c r="AA6" s="24"/>
      <c r="AB6" s="24"/>
      <c r="AC6" s="24"/>
      <c r="AD6" s="51"/>
      <c r="AE6" s="52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3" t="s">
        <v>84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0</v>
      </c>
      <c r="M8" s="5">
        <f t="shared" ref="M8:M9" si="1">J8+L8</f>
        <v>39858000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3" t="s">
        <v>85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3" t="s">
        <v>86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3" t="s">
        <v>87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3" t="s">
        <v>88</v>
      </c>
    </row>
    <row r="12" spans="1:31" ht="150" customHeight="1" x14ac:dyDescent="0.25">
      <c r="A12" s="13">
        <v>6</v>
      </c>
      <c r="B12" s="4" t="s">
        <v>75</v>
      </c>
      <c r="C12" s="4" t="s">
        <v>76</v>
      </c>
      <c r="D12" s="4" t="s">
        <v>51</v>
      </c>
      <c r="E12" s="9" t="s">
        <v>25</v>
      </c>
      <c r="F12" s="8" t="s">
        <v>77</v>
      </c>
      <c r="G12" s="17">
        <v>0</v>
      </c>
      <c r="H12" s="4" t="s">
        <v>78</v>
      </c>
      <c r="I12" s="4">
        <v>86101700</v>
      </c>
      <c r="J12" s="5">
        <v>20000000</v>
      </c>
      <c r="K12" s="4" t="s">
        <v>79</v>
      </c>
      <c r="L12" s="5">
        <v>0</v>
      </c>
      <c r="M12" s="5">
        <f t="shared" ref="M12" si="4">J12+L12</f>
        <v>20000000</v>
      </c>
      <c r="N12" s="2">
        <v>45806</v>
      </c>
      <c r="O12" s="3">
        <v>204</v>
      </c>
      <c r="P12" s="2"/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80</v>
      </c>
      <c r="Y12" s="4" t="s">
        <v>81</v>
      </c>
      <c r="Z12" s="2">
        <v>45807</v>
      </c>
      <c r="AA12" s="4" t="s">
        <v>82</v>
      </c>
      <c r="AB12" s="4">
        <v>1625</v>
      </c>
      <c r="AC12" s="4">
        <v>8625</v>
      </c>
      <c r="AD12" s="14">
        <v>46131</v>
      </c>
      <c r="AE12" s="54" t="s">
        <v>89</v>
      </c>
    </row>
  </sheetData>
  <autoFilter ref="A6:BQ7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7" r:id="rId1" xr:uid="{82229D00-AB30-4B1D-9D45-8225A1BA52B0}"/>
    <hyperlink ref="AE8" r:id="rId2" xr:uid="{9AE716AC-54F9-4334-9343-22E0A7678BA9}"/>
    <hyperlink ref="AE9" r:id="rId3" xr:uid="{0C863227-D2A5-441C-8A93-4B37B51D7510}"/>
    <hyperlink ref="AE10" r:id="rId4" xr:uid="{4E05C448-97C8-494D-97C6-95ABA3242BDB}"/>
    <hyperlink ref="AE11" r:id="rId5" xr:uid="{160DE6F2-411C-4080-B415-558C7BD83CAC}"/>
    <hyperlink ref="AE12" r:id="rId6" xr:uid="{724D8B84-4B1D-4F2A-A891-41EC6F4862D0}"/>
  </hyperlinks>
  <pageMargins left="0.7" right="0.7" top="0.75" bottom="0.75" header="0.3" footer="0.3"/>
  <pageSetup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2025-12-17T18:45:31Z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2025-12-17T18:44:31Z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458050b9-6966-4ec4-a3a6-038ca87d63ac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