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lsierra_minhacienda_gov_co/Documents/URF/Adquisicion de Bienes y Servicios/05-PUBLICACION LINK TRANSPARENCIA/EJECUCION CONTRACTUAL/"/>
    </mc:Choice>
  </mc:AlternateContent>
  <xr:revisionPtr revIDLastSave="0" documentId="14_{003D1515-B2C7-4D78-9807-9832EDED20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JECUCIÓN CONTRACTUAL" sheetId="2" r:id="rId1"/>
  </sheets>
  <definedNames>
    <definedName name="_xlnm._FilterDatabase" localSheetId="0" hidden="1">'EJECUCIÓN CONTRACTUAL'!$A$5:$L$9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14" i="2"/>
  <c r="G9" i="2"/>
  <c r="G7" i="2"/>
  <c r="G12" i="2"/>
  <c r="G6" i="2" l="1"/>
  <c r="G10" i="2"/>
  <c r="G8" i="2"/>
</calcChain>
</file>

<file path=xl/sharedStrings.xml><?xml version="1.0" encoding="utf-8"?>
<sst xmlns="http://schemas.openxmlformats.org/spreadsheetml/2006/main" count="74" uniqueCount="63">
  <si>
    <t>Contrato</t>
  </si>
  <si>
    <t>Objeto</t>
  </si>
  <si>
    <t>Contratista</t>
  </si>
  <si>
    <t>Fecha de inicio</t>
  </si>
  <si>
    <t>Fecha de terminación</t>
  </si>
  <si>
    <t>Valor del contrato</t>
  </si>
  <si>
    <t>Recursos desembolsados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</si>
  <si>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</si>
  <si>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</si>
  <si>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</si>
  <si>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</si>
  <si>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</si>
  <si>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</si>
  <si>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</si>
  <si>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</si>
  <si>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</si>
  <si>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</si>
  <si>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002 de 2024</t>
  </si>
  <si>
    <t>Contrato de prestación de servicios 003 de 2024</t>
  </si>
  <si>
    <t>Contrato de prestación de servicios 005 de 2024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</si>
  <si>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</si>
  <si>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</si>
  <si>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VIAJA POR EL MUNDO WEB/NICKISIX360 S.A.S.</t>
  </si>
  <si>
    <t>Mínima Cuantía-TVEC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</si>
  <si>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</si>
  <si>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</si>
  <si>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Contrato de prestacion de servicios  006 de 2024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</si>
  <si>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</si>
  <si>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</si>
  <si>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</si>
  <si>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Otrosí No. 1 del 29/05/2024</t>
  </si>
  <si>
    <t>Contratación Directa</t>
  </si>
  <si>
    <t>Otrosí No. 1 del 17/10/2024 y Otrosí No. 2 del 31/10/2024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</si>
  <si>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</si>
  <si>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Contrato 010 de 2024</t>
  </si>
  <si>
    <t>PENSEMOS S.A.</t>
  </si>
  <si>
    <t>Adquisición de bienes para el fortalecimiento de la gestión del Proceso de Relación con la Ciudadanía y Grupos de Valor (RV) y del proceso de gestión de las comunicaciones (GC) de la Unidad Administrativa Especial, Unidad de Proyección Normativa y Estudios de Regulación Financiera – URF.</t>
  </si>
  <si>
    <t>Orden de compra 138774</t>
  </si>
  <si>
    <t>https://www.colombiacompra.gov.co/tienda-virtual-del-estado-colombiano/ordenes-compra/138774</t>
  </si>
  <si>
    <t xml:space="preserve">Otrosi No. 1 del 12/12/2024 </t>
  </si>
  <si>
    <t>https://community.secop.gov.co/Public/Tendering/OpportunityDetail/Index?noticeUID=CO1.NTC.5449452&amp;isFromPublicArea=True&amp;isModal=False</t>
  </si>
  <si>
    <t>https://community.secop.gov.co/Public/Tendering/OpportunityDetail/Index?noticeUID=CO1.NTC.5535787&amp;isFromPublicArea=True&amp;isModal=False</t>
  </si>
  <si>
    <t>https://community.secop.gov.co/Public/Tendering/OpportunityDetail/Index?noticeUID=CO1.NTC.5830606&amp;isFromPublicArea=True&amp;isModal=False</t>
  </si>
  <si>
    <t>https://community.secop.gov.co/Public/Tendering/OpportunityDetail/Index?noticeUID=CO1.NTC.5911792&amp;isFromPublicArea=True&amp;isModal=False</t>
  </si>
  <si>
    <t>https://community.secop.gov.co/Public/Tendering/OpportunityDetail/Index?noticeUID=CO1.NTC.6049807&amp;isFromPublicArea=True&amp;isModal=False</t>
  </si>
  <si>
    <t>https://community.secop.gov.co/Public/Tendering/OpportunityDetail/Index?noticeUID=CO1.NTC.7017536&amp;isFromPublicArea=True&amp;isModal=False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</si>
  <si>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</si>
  <si>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</si>
  <si>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>DISTRACOM S.A.</t>
  </si>
  <si>
    <t>https://community.secop.gov.co/Public/Tendering/OpportunityDetail/Index?noticeUID=CO1.NTC.7308363&amp;isFromPublicArea=True&amp;isModal=False</t>
  </si>
  <si>
    <t>Otrosí No. 1 del 12/12/2024</t>
  </si>
  <si>
    <r>
      <t xml:space="preserve">EJECUCIÓN CONTRACTUAL 
</t>
    </r>
    <r>
      <rPr>
        <b/>
        <sz val="12"/>
        <color theme="1"/>
        <rFont val="Verdana"/>
        <family val="2"/>
      </rPr>
      <t>Fecha de corte: 28 de febrero de 2025</t>
    </r>
  </si>
  <si>
    <t>Contrato 02-2025</t>
  </si>
  <si>
    <t>Suministro de tiquetes aéreos en rutas nacionales e internacionales, para el desplazamiento de los servidores de la Unidad Administrativa Especial, Unidad de Proyección Normativa y Estudios de Regulación Financiera (URF).</t>
  </si>
  <si>
    <t>VIAJA POR EL MUNDO WEB/ NICKISIX 360 SAS</t>
  </si>
  <si>
    <t>26/12/2025 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</si>
  <si>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</si>
  <si>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https://community.secop.gov.co/Public/Tendering/OpportunityDetail/Index?noticeUID=CO1.NTC.7692670&amp;isFromPublicArea=True&amp;isModal=False</t>
  </si>
  <si>
    <t>Contrato 03-2025</t>
  </si>
  <si>
    <t>Prestación de servicios de soporte, acompañamiento y mantenimiento para los módulos implementados del software "SARA" para la Unidad Administrativa Especial, Unidad de Proyección Normativa y Estudios de Regulación Financiera (URF).</t>
  </si>
  <si>
    <t xml:space="preserve">	UN&amp;ON SOLUCIONES SISTEMAS DE INFORMACION SAS</t>
  </si>
  <si>
    <t>25/02/2025 </t>
  </si>
  <si>
    <t xml:space="preserve">Porcentaje de ejecución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</si>
</sst>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01F1E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44" fontId="7" fillId="2" borderId="16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/>
    <xf numFmtId="44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 shrinkToFit="1"/>
    </xf>
    <xf numFmtId="0" fontId="1" fillId="3" borderId="12" xfId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0" fontId="1" fillId="3" borderId="14" xfId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6" fontId="3" fillId="0" borderId="13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4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3" Type="http://schemas.openxmlformats.org/officeDocument/2006/relationships/hyperlink" Target="https://community.secop.gov.co/Public/Tendering/OpportunityDetail/Index?noticeUID=CO1.NTC.5535787&amp;isFromPublicArea=True&amp;isModal=False" TargetMode="External"/><Relationship Id="rId7" Type="http://schemas.openxmlformats.org/officeDocument/2006/relationships/hyperlink" Target="https://community.secop.gov.co/Public/Tendering/OpportunityDetail/Index?noticeUID=CO1.NTC.7017536&amp;isFromPublicArea=True&amp;isModal=False" TargetMode="External"/><Relationship Id="rId2" Type="http://schemas.openxmlformats.org/officeDocument/2006/relationships/hyperlink" Target="https://community.secop.gov.co/Public/Tendering/OpportunityDetail/Index?noticeUID=CO1.NTC.5449452&amp;isFromPublicArea=True&amp;isModal=False" TargetMode="External"/><Relationship Id="rId1" Type="http://schemas.openxmlformats.org/officeDocument/2006/relationships/hyperlink" Target="https://www.colombiacompra.gov.co/tienda-virtual-del-estado-colombiano/ordenes-compra/138774" TargetMode="External"/><Relationship Id="rId6" Type="http://schemas.openxmlformats.org/officeDocument/2006/relationships/hyperlink" Target="https://community.secop.gov.co/Public/Tendering/OpportunityDetail/Index?noticeUID=CO1.NTC.6049807&amp;isFromPublicArea=True&amp;isModal=False" TargetMode="External"/><Relationship Id="rId5" Type="http://schemas.openxmlformats.org/officeDocument/2006/relationships/hyperlink" Target="https://community.secop.gov.co/Public/Tendering/OpportunityDetail/Index?noticeUID=CO1.NTC.5911792&amp;isFromPublicArea=True&amp;isModal=Fal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community.secop.gov.co/Public/Tendering/OpportunityDetail/Index?noticeUID=CO1.NTC.5830606&amp;isFromPublicArea=True&amp;isModal=Fals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5"/>
  <sheetViews>
    <sheetView tabSelected="1" zoomScale="70" zoomScaleNormal="70" workbookViewId="0">
      <pane ySplit="5" topLeftCell="A6" activePane="bottomLeft" state="frozen"/>
      <selection pane="bottomLeft" activeCell="G13" sqref="G13"/>
    </sheetView>
  </sheetViews>
  <sheetFormatPr baseColWidth="10" defaultColWidth="11.453125" defaultRowHeight="13.5" x14ac:dyDescent="0.3"/>
  <cols>
    <col min="1" max="1" width="22.26953125" style="2" customWidth="1"/>
    <col min="2" max="2" width="45.81640625" style="2" customWidth="1"/>
    <col min="3" max="3" width="19.7265625" style="2" customWidth="1"/>
    <col min="4" max="5" width="16.1796875" style="2" customWidth="1"/>
    <col min="6" max="6" width="18.54296875" style="3" bestFit="1" customWidth="1"/>
    <col min="7" max="7" width="16.453125" style="4" customWidth="1"/>
    <col min="8" max="8" width="18.7265625" style="5" customWidth="1"/>
    <col min="9" max="9" width="17.81640625" style="2" customWidth="1"/>
    <col min="10" max="10" width="20.26953125" style="2" customWidth="1"/>
    <col min="11" max="11" width="76.26953125" style="2" customWidth="1"/>
    <col min="12" max="16384" width="11.453125" style="2"/>
  </cols>
  <sheetData>
    <row r="1" spans="1:67" ht="16.899999999999999" customHeight="1" x14ac:dyDescent="0.3">
      <c r="A1" s="51"/>
      <c r="B1" s="52"/>
      <c r="C1" s="42" t="s">
        <v>51</v>
      </c>
      <c r="D1" s="43"/>
      <c r="E1" s="43"/>
      <c r="F1" s="43"/>
      <c r="G1" s="43"/>
      <c r="H1" s="43"/>
      <c r="I1" s="43"/>
      <c r="J1" s="43"/>
      <c r="K1" s="44"/>
    </row>
    <row r="2" spans="1:67" ht="16.899999999999999" customHeight="1" x14ac:dyDescent="0.3">
      <c r="A2" s="53"/>
      <c r="B2" s="54"/>
      <c r="C2" s="45"/>
      <c r="D2" s="46"/>
      <c r="E2" s="46"/>
      <c r="F2" s="46"/>
      <c r="G2" s="46"/>
      <c r="H2" s="46"/>
      <c r="I2" s="46"/>
      <c r="J2" s="46"/>
      <c r="K2" s="47"/>
    </row>
    <row r="3" spans="1:67" ht="16.899999999999999" customHeight="1" thickBot="1" x14ac:dyDescent="0.35">
      <c r="A3" s="55"/>
      <c r="B3" s="56"/>
      <c r="C3" s="48"/>
      <c r="D3" s="49"/>
      <c r="E3" s="49"/>
      <c r="F3" s="49"/>
      <c r="G3" s="49"/>
      <c r="H3" s="49"/>
      <c r="I3" s="49"/>
      <c r="J3" s="49"/>
      <c r="K3" s="50"/>
    </row>
    <row r="4" spans="1:67" ht="14" thickBot="1" x14ac:dyDescent="0.35"/>
    <row r="5" spans="1:67" s="1" customFormat="1" ht="27" x14ac:dyDescent="0.35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10" t="s">
        <v>5</v>
      </c>
      <c r="G5" s="9" t="s">
        <v>62</v>
      </c>
      <c r="H5" s="10" t="s">
        <v>6</v>
      </c>
      <c r="I5" s="8" t="s">
        <v>7</v>
      </c>
      <c r="J5" s="8" t="s">
        <v>8</v>
      </c>
      <c r="K5" s="11" t="s">
        <v>9</v>
      </c>
      <c r="L5" s="6"/>
    </row>
    <row r="6" spans="1:67" s="19" customFormat="1" ht="90.75" customHeight="1" x14ac:dyDescent="0.3">
      <c r="A6" s="12" t="s">
        <v>17</v>
      </c>
      <c r="B6" s="13" t="s">
        <v>20</v>
      </c>
      <c r="C6" s="13" t="s">
        <v>22</v>
      </c>
      <c r="D6" s="34">
        <v>45320</v>
      </c>
      <c r="E6" s="27">
        <v>45653</v>
      </c>
      <c r="F6" s="28">
        <v>34600000</v>
      </c>
      <c r="G6" s="29">
        <f>(H6*100%)/F6</f>
        <v>0.99022747109826592</v>
      </c>
      <c r="H6" s="30">
        <v>34261870.5</v>
      </c>
      <c r="I6" s="31" t="s">
        <v>32</v>
      </c>
      <c r="J6" s="31" t="s">
        <v>14</v>
      </c>
      <c r="K6" s="23" t="s">
        <v>40</v>
      </c>
    </row>
    <row r="7" spans="1:67" s="19" customFormat="1" ht="87" customHeight="1" x14ac:dyDescent="0.3">
      <c r="A7" s="12" t="s">
        <v>18</v>
      </c>
      <c r="B7" s="13" t="s">
        <v>10</v>
      </c>
      <c r="C7" s="13" t="s">
        <v>11</v>
      </c>
      <c r="D7" s="34">
        <v>45328</v>
      </c>
      <c r="E7" s="27">
        <v>45657</v>
      </c>
      <c r="F7" s="28">
        <v>29720250</v>
      </c>
      <c r="G7" s="29">
        <f t="shared" ref="G7:G8" si="0">(H7*100%)/F7</f>
        <v>1</v>
      </c>
      <c r="H7" s="30">
        <v>29720250</v>
      </c>
      <c r="I7" s="32" t="s">
        <v>12</v>
      </c>
      <c r="J7" s="31" t="s">
        <v>13</v>
      </c>
      <c r="K7" s="23" t="s">
        <v>41</v>
      </c>
    </row>
    <row r="8" spans="1:67" s="19" customFormat="1" ht="97.5" customHeight="1" x14ac:dyDescent="0.3">
      <c r="A8" s="12" t="s">
        <v>19</v>
      </c>
      <c r="B8" s="13" t="s">
        <v>21</v>
      </c>
      <c r="C8" s="13" t="s">
        <v>15</v>
      </c>
      <c r="D8" s="34">
        <v>45383</v>
      </c>
      <c r="E8" s="27">
        <v>45657</v>
      </c>
      <c r="F8" s="28">
        <v>67897232</v>
      </c>
      <c r="G8" s="29">
        <f t="shared" si="0"/>
        <v>0.84861634712884904</v>
      </c>
      <c r="H8" s="30">
        <v>57618701</v>
      </c>
      <c r="I8" s="33" t="s">
        <v>39</v>
      </c>
      <c r="J8" s="31" t="s">
        <v>13</v>
      </c>
      <c r="K8" s="23" t="s">
        <v>42</v>
      </c>
    </row>
    <row r="9" spans="1:67" s="19" customFormat="1" ht="101.5" customHeight="1" x14ac:dyDescent="0.3">
      <c r="A9" s="12" t="s">
        <v>26</v>
      </c>
      <c r="B9" s="13" t="s">
        <v>25</v>
      </c>
      <c r="C9" s="13" t="s">
        <v>24</v>
      </c>
      <c r="D9" s="34">
        <v>45394</v>
      </c>
      <c r="E9" s="27">
        <v>45657</v>
      </c>
      <c r="F9" s="28">
        <v>14927098</v>
      </c>
      <c r="G9" s="29">
        <f>(H9*100%)/F9</f>
        <v>0.99999933007742026</v>
      </c>
      <c r="H9" s="30">
        <v>14927088</v>
      </c>
      <c r="I9" s="31" t="s">
        <v>50</v>
      </c>
      <c r="J9" s="31" t="s">
        <v>14</v>
      </c>
      <c r="K9" s="23" t="s">
        <v>43</v>
      </c>
    </row>
    <row r="10" spans="1:67" s="21" customFormat="1" ht="128.25" customHeight="1" x14ac:dyDescent="0.3">
      <c r="A10" s="12" t="s">
        <v>27</v>
      </c>
      <c r="B10" s="13" t="s">
        <v>29</v>
      </c>
      <c r="C10" s="13" t="s">
        <v>28</v>
      </c>
      <c r="D10" s="34">
        <v>45430</v>
      </c>
      <c r="E10" s="27">
        <v>45856</v>
      </c>
      <c r="F10" s="28">
        <v>21275679</v>
      </c>
      <c r="G10" s="29">
        <f>(H10*100%)/F10</f>
        <v>0.96062301466383271</v>
      </c>
      <c r="H10" s="30">
        <v>20437906.899999999</v>
      </c>
      <c r="I10" s="31" t="s">
        <v>30</v>
      </c>
      <c r="J10" s="31" t="s">
        <v>14</v>
      </c>
      <c r="K10" s="23" t="s">
        <v>44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</row>
    <row r="11" spans="1:67" s="19" customFormat="1" ht="122" thickBot="1" x14ac:dyDescent="0.35">
      <c r="A11" s="22" t="s">
        <v>34</v>
      </c>
      <c r="B11" s="25" t="s">
        <v>33</v>
      </c>
      <c r="C11" s="13" t="s">
        <v>35</v>
      </c>
      <c r="D11" s="35">
        <v>45610</v>
      </c>
      <c r="E11" s="35">
        <v>45974</v>
      </c>
      <c r="F11" s="36">
        <v>29441332</v>
      </c>
      <c r="G11" s="37">
        <v>1</v>
      </c>
      <c r="H11" s="38">
        <v>29441332</v>
      </c>
      <c r="I11" s="39" t="s">
        <v>12</v>
      </c>
      <c r="J11" s="40" t="s">
        <v>31</v>
      </c>
      <c r="K11" s="26" t="s">
        <v>45</v>
      </c>
    </row>
    <row r="12" spans="1:67" s="19" customFormat="1" ht="106.5" customHeight="1" x14ac:dyDescent="0.3">
      <c r="A12" s="12" t="s">
        <v>37</v>
      </c>
      <c r="B12" s="24" t="s">
        <v>36</v>
      </c>
      <c r="C12" s="13" t="s">
        <v>16</v>
      </c>
      <c r="D12" s="34">
        <v>45636</v>
      </c>
      <c r="E12" s="27">
        <v>45688</v>
      </c>
      <c r="F12" s="28">
        <v>4525451</v>
      </c>
      <c r="G12" s="29">
        <f>(H12*100%)/F12</f>
        <v>0</v>
      </c>
      <c r="H12" s="41">
        <v>0</v>
      </c>
      <c r="I12" s="32" t="s">
        <v>12</v>
      </c>
      <c r="J12" s="31" t="s">
        <v>23</v>
      </c>
      <c r="K12" s="23" t="s">
        <v>38</v>
      </c>
    </row>
    <row r="13" spans="1:67" s="19" customFormat="1" ht="90" customHeight="1" x14ac:dyDescent="0.3">
      <c r="A13" s="12" t="s">
        <v>46</v>
      </c>
      <c r="B13" s="24" t="s">
        <v>47</v>
      </c>
      <c r="C13" s="13" t="s">
        <v>48</v>
      </c>
      <c r="D13" s="14">
        <v>45688</v>
      </c>
      <c r="E13" s="15">
        <v>46022</v>
      </c>
      <c r="F13" s="16">
        <v>10000000</v>
      </c>
      <c r="G13" s="17">
        <v>0.1232</v>
      </c>
      <c r="H13" s="20">
        <v>499892</v>
      </c>
      <c r="I13" s="18" t="s">
        <v>12</v>
      </c>
      <c r="J13" s="13" t="s">
        <v>14</v>
      </c>
      <c r="K13" s="23" t="s">
        <v>49</v>
      </c>
    </row>
    <row r="14" spans="1:67" s="19" customFormat="1" ht="90" customHeight="1" x14ac:dyDescent="0.3">
      <c r="A14" s="12" t="s">
        <v>52</v>
      </c>
      <c r="B14" s="24" t="s">
        <v>53</v>
      </c>
      <c r="C14" s="13" t="s">
        <v>54</v>
      </c>
      <c r="D14" s="14">
        <v>45698</v>
      </c>
      <c r="E14" s="15" t="s">
        <v>55</v>
      </c>
      <c r="F14" s="16">
        <v>39858000</v>
      </c>
      <c r="G14" s="17">
        <f>(H14*100%)/F14</f>
        <v>0</v>
      </c>
      <c r="H14" s="20">
        <v>0</v>
      </c>
      <c r="I14" s="18" t="s">
        <v>12</v>
      </c>
      <c r="J14" s="13" t="s">
        <v>14</v>
      </c>
      <c r="K14" s="23" t="s">
        <v>56</v>
      </c>
    </row>
    <row r="15" spans="1:67" s="19" customFormat="1" ht="90" customHeight="1" x14ac:dyDescent="0.3">
      <c r="A15" s="12" t="s">
        <v>58</v>
      </c>
      <c r="B15" s="24" t="s">
        <v>59</v>
      </c>
      <c r="C15" s="13" t="s">
        <v>60</v>
      </c>
      <c r="D15" s="14" t="s">
        <v>61</v>
      </c>
      <c r="E15" s="15">
        <v>46022</v>
      </c>
      <c r="F15" s="16">
        <v>31206560</v>
      </c>
      <c r="G15" s="17">
        <f>(H15*100%)/F15</f>
        <v>0</v>
      </c>
      <c r="H15" s="20">
        <v>0</v>
      </c>
      <c r="I15" s="18" t="s">
        <v>12</v>
      </c>
      <c r="J15" s="13" t="s">
        <v>13</v>
      </c>
      <c r="K15" s="23" t="s">
        <v>57</v>
      </c>
    </row>
  </sheetData>
  <sortState xmlns:xlrd2="http://schemas.microsoft.com/office/spreadsheetml/2017/richdata2" ref="A6:J7">
    <sortCondition ref="A5:A7"/>
  </sortState>
  <mergeCells count="2">
    <mergeCell ref="C1:K3"/>
    <mergeCell ref="A1:B3"/>
  </mergeCells>
  <hyperlinks>
    <hyperlink ref="K12" r:id="rId1" xr:uid="{13078C44-CCBB-46B6-853F-9D24E136ECC4}"/>
    <hyperlink ref="K6" r:id="rId2" xr:uid="{CC7C5B1A-1562-4C9A-9BEE-1E7DE1708D0E}"/>
    <hyperlink ref="K7" r:id="rId3" xr:uid="{2E986AB2-E7A1-4ED8-8F6D-02CF97C18950}"/>
    <hyperlink ref="K8" r:id="rId4" xr:uid="{57486F10-DAD0-4699-B44D-787869B92A5F}"/>
    <hyperlink ref="K9" r:id="rId5" xr:uid="{1C50EF61-2C13-45D2-8088-1F963E87C297}"/>
    <hyperlink ref="K10" r:id="rId6" xr:uid="{04890B5D-140A-4030-BE56-02D60BD178D4}"/>
    <hyperlink ref="K11" r:id="rId7" xr:uid="{BACA348A-4976-4780-9708-300D2C77D796}"/>
    <hyperlink ref="K13" r:id="rId8" xr:uid="{7CFD4CDD-4454-4FAA-A02E-BA74B59BDC64}"/>
  </hyperlinks>
  <pageMargins left="0.7" right="0.7" top="0.75" bottom="0.75" header="0.3" footer="0.3"/>
  <pageSetup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Liliana Monroy Martínez</cp:lastModifiedBy>
  <cp:revision/>
  <dcterms:created xsi:type="dcterms:W3CDTF">2022-02-02T22:15:54Z</dcterms:created>
  <dcterms:modified xsi:type="dcterms:W3CDTF">2025-03-13T21:58:16Z</dcterms:modified>
  <cp:category/>
  <cp:contentStatus/>
</cp:coreProperties>
</file>