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3/10_Versiones plan acción/02_Versiones del plan/"/>
    </mc:Choice>
  </mc:AlternateContent>
  <xr:revisionPtr revIDLastSave="128" documentId="11_5FD66ED5AA7B3D4EB8EA9B7B57C06D84B1A39461" xr6:coauthVersionLast="47" xr6:coauthVersionMax="47" xr10:uidLastSave="{6FA12911-D3B1-4EA2-95F0-320542C6631F}"/>
  <bookViews>
    <workbookView xWindow="-120" yWindow="-120" windowWidth="29040" windowHeight="15840" firstSheet="2" activeTab="2" xr2:uid="{00000000-000D-0000-FFFF-FFFF00000000}"/>
  </bookViews>
  <sheets>
    <sheet name="Hoja1" sheetId="3" state="hidden" r:id="rId1"/>
    <sheet name="Hoja2" sheetId="13" state="hidden" r:id="rId2"/>
    <sheet name="PLAN ACCIÓN_2023_V3" sheetId="2" r:id="rId3"/>
    <sheet name="Listas" sheetId="11" r:id="rId4"/>
    <sheet name="Insumo_Recomendaciones control" sheetId="8" state="hidden" r:id="rId5"/>
    <sheet name="Insumos_Políticas GyD" sheetId="9" state="hidden" r:id="rId6"/>
    <sheet name="Insumo_PAAC" sheetId="10" state="hidden" r:id="rId7"/>
    <sheet name="Informes por procesos" sheetId="12" state="hidden" r:id="rId8"/>
  </sheets>
  <definedNames>
    <definedName name="_xlnm._FilterDatabase" localSheetId="7" hidden="1">'Informes por procesos'!$A$1:$XFC$56</definedName>
    <definedName name="_xlnm._FilterDatabase" localSheetId="6" hidden="1">Insumo_PAAC!$B$4:$F$30</definedName>
    <definedName name="_xlnm._FilterDatabase" localSheetId="4" hidden="1">'Insumo_Recomendaciones control'!$B$4:$N$63</definedName>
    <definedName name="_xlnm._FilterDatabase" localSheetId="5" hidden="1">'Insumos_Políticas GyD'!$B$1:$G$26</definedName>
    <definedName name="_xlnm._FilterDatabase" localSheetId="3" hidden="1">Listas!#REF!</definedName>
    <definedName name="_xlnm._FilterDatabase" localSheetId="2" hidden="1">'PLAN ACCIÓN_2023_V3'!$A$8:$SW$394</definedName>
    <definedName name="_Toc118964511" localSheetId="6">Insumo_PAAC!#REF!</definedName>
    <definedName name="_Toc118964512" localSheetId="6">Insumo_PAAC!$D$14</definedName>
    <definedName name="_Toc118964513" localSheetId="6">Insumo_PAAC!$D$16</definedName>
    <definedName name="_xlnm.Print_Area" localSheetId="2">'PLAN ACCIÓN_2023_V3'!$A$1:$BQ$395</definedName>
    <definedName name="CONTEXTO" localSheetId="3">Listas!$D$4:$D$33</definedName>
    <definedName name="CONTEXTO">'PLAN ACCIÓN_2023_V3'!#REF!</definedName>
    <definedName name="DIRECTIVOS" localSheetId="3">Listas!#REF!</definedName>
    <definedName name="DIRECTIVOS">'PLAN ACCIÓN_2023_V3'!#REF!</definedName>
    <definedName name="INICIATIVA">Listas!$G$4:$G$17</definedName>
    <definedName name="INICIATIVA_ESTRATÉGICA" localSheetId="3">Listas!$G$4:$G$33</definedName>
    <definedName name="INICIATIVA_ESTRATÉGICA">'PLAN ACCIÓN_2023_V3'!#REF!</definedName>
    <definedName name="OBJETIVO">Listas!$F$4:$F$9</definedName>
    <definedName name="OBJETIVO_ESTRATÉGICO" localSheetId="3">Listas!$F$4:$F$33</definedName>
    <definedName name="OBJETIVO_ESTRATÉGICO">'PLAN ACCIÓN_2023_V3'!#REF!</definedName>
    <definedName name="PROCESOS">Listas!$B$4:$B$13</definedName>
    <definedName name="SERVIDORES">Listas!$C$4:$C$30</definedName>
    <definedName name="SERVIDORES_PÚBLICOS" localSheetId="3">Listas!$C$4:$C$30</definedName>
    <definedName name="SERVIDORES_PÚBLICOS">'PLAN ACCIÓN_2023_V3'!#REF!</definedName>
    <definedName name="TIPO" localSheetId="3">Listas!$E$4:$E$33</definedName>
    <definedName name="TIPO">'PLAN ACCIÓN_2023_V3'!#REF!</definedName>
    <definedName name="_xlnm.Print_Titles" localSheetId="2">'PLAN ACCIÓN_2023_V3'!$2:$8</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92" i="2" l="1"/>
  <c r="L391" i="2"/>
  <c r="L309" i="2"/>
  <c r="L308" i="2"/>
  <c r="L390" i="2"/>
  <c r="L389" i="2"/>
  <c r="L388" i="2"/>
  <c r="L387" i="2"/>
  <c r="L386" i="2"/>
  <c r="L385" i="2"/>
  <c r="L384" i="2"/>
  <c r="L305" i="2" l="1"/>
  <c r="L383" i="2"/>
  <c r="L382" i="2"/>
  <c r="L381" i="2"/>
  <c r="L380" i="2"/>
  <c r="L379" i="2"/>
  <c r="L378" i="2"/>
  <c r="L377" i="2"/>
  <c r="L376" i="2"/>
  <c r="L375" i="2"/>
  <c r="L374" i="2"/>
  <c r="L373" i="2"/>
  <c r="L372" i="2"/>
  <c r="L371" i="2"/>
  <c r="L370" i="2"/>
  <c r="L369" i="2"/>
  <c r="L368" i="2"/>
  <c r="L367"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<sst xmlns="http://schemas.openxmlformats.org/spreadsheetml/2006/main" count="10109" uniqueCount="2030">
  <si>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</si>
  <si>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</si>
  <si>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</si>
  <si>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</si>
  <si>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</si>
  <si>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</si>
  <si>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</si>
  <si>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</si>
  <si>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</si>
  <si>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</si>
  <si>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</si>
  <si>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</si>
  <si>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</si>
  <si>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</si>
  <si>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</si>
  <si>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</si>
  <si>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</si>
  <si>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</si>
  <si>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</si>
  <si>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</si>
  <si>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</si>
  <si>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</si>
  <si>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</si>
  <si>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</si>
  <si>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</si>
  <si>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</si>
  <si>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</si>
  <si>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</si>
  <si>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</si>
  <si>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</si>
  <si>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</si>
  <si>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</si>
  <si>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</si>
  <si>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</si>
  <si>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</si>
  <si>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</si>
  <si>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</si>
  <si>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</si>
  <si>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</si>
  <si>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</si>
  <si>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</si>
  <si>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</si>
  <si>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</si>
  <si>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</si>
  <si>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</si>
  <si>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</si>
  <si>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</si>
  <si>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</si>
  <si>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</si>
  <si>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</si>
  <si>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</si>
  <si>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</si>
  <si>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</si>
  <si>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</si>
  <si>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</si>
  <si>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Talento Humano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</si>
  <si>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</si>
  <si>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</si>
  <si>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</si>
  <si>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</si>
  <si>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</si>
  <si>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</si>
  <si>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</si>
  <si>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</si>
  <si>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</si>
  <si>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</si>
  <si>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</si>
  <si>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</si>
  <si>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</si>
  <si>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</si>
  <si>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</si>
  <si>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</si>
  <si>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</si>
  <si>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</si>
  <si>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</si>
  <si>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</si>
  <si>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</si>
  <si>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</si>
  <si>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</si>
  <si>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</si>
  <si>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</si>
  <si>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</si>
  <si>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</si>
  <si>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</si>
  <si>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Henry Alexander Guerrero Galindo</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</si>
  <si>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</si>
  <si>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</si>
  <si>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</si>
  <si>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</si>
  <si>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</si>
  <si>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</si>
  <si>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</si>
  <si>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</si>
  <si>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</si>
  <si>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</si>
  <si>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</si>
  <si>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</si>
  <si>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</si>
  <si>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</si>
  <si>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</si>
  <si>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</si>
  <si>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</si>
  <si>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</si>
  <si>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</si>
  <si>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</si>
  <si>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</si>
  <si>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</si>
  <si>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</si>
  <si>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</si>
  <si>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</si>
  <si>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</si>
  <si>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</si>
  <si>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</si>
  <si>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</si>
  <si>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</si>
  <si>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</si>
  <si>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</si>
  <si>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</si>
  <si>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</si>
  <si>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</si>
  <si>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</si>
  <si>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</si>
  <si>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</si>
  <si>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</si>
  <si>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</si>
  <si>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</si>
  <si>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</si>
  <si>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</si>
  <si>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</si>
  <si>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</si>
  <si>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</si>
  <si>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</si>
  <si>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</si>
  <si>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</si>
  <si>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</si>
  <si>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</si>
  <si>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</si>
  <si>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</si>
  <si>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</si>
  <si>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</si>
  <si>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</si>
  <si>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Auditoría </t>
  </si>
  <si>
    <t>Ameritaron Acciones en el SMGI</t>
  </si>
  <si>
    <t>Proceso Responsable</t>
  </si>
  <si>
    <t>Direccionamiento y Planeación</t>
  </si>
  <si>
    <t>Gestión Humana</t>
  </si>
  <si>
    <t>Gestión de la información</t>
  </si>
  <si>
    <t>Gestión Financiera</t>
  </si>
  <si>
    <t xml:space="preserve">Componente </t>
  </si>
  <si>
    <t>6 .Iniciativas adicionales</t>
  </si>
  <si>
    <t>Lineamientos de la política de servicio al ciudadano 
https://www.funcionpublica.gov.co/web/eva/mejora-del-servicio-al-ciudadano</t>
  </si>
  <si>
    <t>Dimensión MIPG</t>
  </si>
  <si>
    <t>Políticas de Gestión y Desempeño Institucional</t>
  </si>
  <si>
    <t>Proceso “Líder técnico”</t>
  </si>
  <si>
    <t>Direccionamiento Estratégico y Planeación</t>
  </si>
  <si>
    <t>Gestión Presupuestal y Eficiencia del Gasto Público</t>
  </si>
  <si>
    <t>Gestión con Valores para Resultados</t>
  </si>
  <si>
    <t>Ventanilla hacia adentro:</t>
  </si>
  <si>
    <t>Fortalecimiento Organizacional y Simplificación de Procesos</t>
  </si>
  <si>
    <t xml:space="preserve">Direccionamiento y Planeación (Repensar la Entidad para su fortalecimiento y trabajar por procesos) </t>
  </si>
  <si>
    <t>Adquisición de bienes y servicios (Gestionar recursos físicos y servicios internos) y lo que corresponde al tema ambiental.</t>
  </si>
  <si>
    <t>Gestión de la Información</t>
  </si>
  <si>
    <t>Defensa Jurídica</t>
  </si>
  <si>
    <t xml:space="preserve"> Proyectos normativos </t>
  </si>
  <si>
    <t>Ventanilla hacia afuera:</t>
  </si>
  <si>
    <t>Racionalización de Trámites</t>
  </si>
  <si>
    <t>No aplica la política para la Entidad</t>
  </si>
  <si>
    <t>Participación Ciudadana en la Gestión Pública</t>
  </si>
  <si>
    <t>Evaluación de Resultados</t>
  </si>
  <si>
    <t>Seguimiento y Evaluación del Desempeño Institucional</t>
  </si>
  <si>
    <t>Información y Comunicación</t>
  </si>
  <si>
    <t>Gestión Documental</t>
  </si>
  <si>
    <t>Gestión del Conocimiento y la Innovación</t>
  </si>
  <si>
    <t>Conocimiento - Gestión Humana</t>
  </si>
  <si>
    <t xml:space="preserve">Innovación – Estudios económicos y jurídicos y proyectos normativos </t>
  </si>
  <si>
    <r>
      <t xml:space="preserve">Línea estratégica y primera línea: </t>
    </r>
    <r>
      <rPr>
        <sz val="10"/>
        <rFont val="Arial Narrow"/>
        <family val="2"/>
      </rPr>
      <t>Direccionamiento y Planeación</t>
    </r>
  </si>
  <si>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</si>
  <si>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</si>
  <si>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No. </t>
  </si>
  <si>
    <t>Atributos de calidad</t>
  </si>
  <si>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</si>
  <si>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Propósito de la política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</si>
  <si>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</si>
  <si>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</si>
  <si>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</si>
  <si>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 xml:space="preserve">Atributos de la dimensión </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</si>
  <si>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</si>
  <si>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Compras y Contratación Pública</t>
  </si>
  <si>
    <t>Adquisición de bienes y servicios</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</si>
  <si>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</si>
  <si>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 xml:space="preserve">* Programar el presupuesto
* Alineación de la planeación y el presupuesto (Catálogo de Programas y Plataforma Integrada de Inversión Pública)
</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</si>
  <si>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</si>
  <si>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</si>
  <si>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El propósito de esta política es permitir que las entidades definan la ruta estratégica y operativa que guiará la gestión de la entidad, con miras a satisfacer las necesidades de sus grupos de valor. </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</si>
  <si>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</si>
  <si>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</si>
  <si>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Tener en cuenta:
- Entender la situación
- Diseñar o rediseñar lo necesario
- Trabajar por procesos</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</si>
  <si>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</si>
  <si>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</si>
  <si>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</si>
  <si>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</si>
  <si>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</si>
  <si>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</si>
  <si>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Desarrollada por la Subdirección Jurídica del Ministerio de Hacienda</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</si>
  <si>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</si>
  <si>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</si>
  <si>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</si>
  <si>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“Política de Mejora Normativa”</t>
  </si>
  <si>
    <t>Revisar documento “Actualización de Lineamientos de la Política Pública de Servicio al Ciudadano"</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</si>
  <si>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</si>
  <si>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</si>
  <si>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</si>
  <si>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</si>
  <si>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</si>
  <si>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</si>
  <si>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</si>
  <si>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</si>
  <si>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</si>
  <si>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</si>
  <si>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</si>
  <si>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</si>
  <si>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</si>
  <si>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</si>
  <si>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</si>
  <si>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</si>
  <si>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</si>
  <si>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t>Referencia</t>
  </si>
  <si>
    <t xml:space="preserve">Líder técnico </t>
  </si>
  <si>
    <t xml:space="preserve">Estructura Plan Anticorrupción y de Atención al Ciudadano </t>
  </si>
  <si>
    <t xml:space="preserve">Definición </t>
  </si>
  <si>
    <t>Tiene como principal objetivo conocer las fuentes de los riesgos de corrupción, sus causas y sus consecuencias</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</si>
  <si>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</si>
  <si>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</si>
  <si>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https://www.funcionpublica.gov.co/web/eva/gestion-de-riesgo-de-corrupcion</t>
  </si>
  <si>
    <t xml:space="preserve">Control y evaluación </t>
  </si>
  <si>
    <t>Rendición de cuentas, manual versión 2
https://www.funcionpublica.gov.co/web/eva/rendicion-de-cuentas</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</si>
  <si>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</si>
  <si>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</si>
  <si>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</si>
  <si>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</si>
  <si>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4.5. Información y comunicación</t>
  </si>
  <si>
    <t>4.4.3 Lineamientos de servicio al ciudadano para facilitar la participación ciudadana y la rendición de cuentas</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</si>
  <si>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</si>
  <si>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</si>
  <si>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</si>
  <si>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 xml:space="preserve">Respecto de la ventanilla hacia adentro, para garantizar una adecuada implementación de la Política de Servicio al Ciudadano, la entidad deberá efectuar las siguientes reflexiones (Ver documento de referencia). </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</si>
  <si>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</si>
  <si>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</si>
  <si>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</si>
  <si>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</si>
  <si>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4.6. Gestión del conocimiento y la innovación </t>
  </si>
  <si>
    <t>https://www.funcionpublica.gov.co/web/eva/metodolog%C3%ADa-para-la-transparencia-y-acceso-a-la-informaci%C3%B3n</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</si>
  <si>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</si>
  <si>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</si>
  <si>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</si>
  <si>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</si>
  <si>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</si>
  <si>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</si>
  <si>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</si>
  <si>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https://www.funcionpublica.gov.co/web/eva/iniciativas-adicionales-integridad</t>
  </si>
  <si>
    <t>https://www.funcionpublica.gov.co/web/eva/abc-para-la-construccion-del-plan</t>
  </si>
  <si>
    <t>Contexto general del plan</t>
  </si>
  <si>
    <t>RECOMENDACIONES DE CONTROL Y EVALUACIÓN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</si>
  <si>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</si>
  <si>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</si>
  <si>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</si>
  <si>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</si>
  <si>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</si>
  <si>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</si>
  <si>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</si>
  <si>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</si>
  <si>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</si>
  <si>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</si>
  <si>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</si>
  <si>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</si>
  <si>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</si>
  <si>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</si>
  <si>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</si>
  <si>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</si>
  <si>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</si>
  <si>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</si>
  <si>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</si>
  <si>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</si>
  <si>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</si>
  <si>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</si>
  <si>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</si>
  <si>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</si>
  <si>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</si>
  <si>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Anual</t>
  </si>
  <si>
    <t>https://fondoriesgoslaborales.gov.co/</t>
  </si>
  <si>
    <t>Cargue en el aplicativo de Fondo de Riesgos Laborales</t>
  </si>
  <si>
    <t>Resolución 0312 de 2019 Ministerio de Trabajo</t>
  </si>
  <si>
    <t>Autoevaluación del SG-SST</t>
  </si>
  <si>
    <t>Depende de la circular de CISA</t>
  </si>
  <si>
    <t>Aplicativo de SIGA</t>
  </si>
  <si>
    <t>Reporte SIGA de CISA</t>
  </si>
  <si>
    <t>Adquisición de Bienes y Servicios</t>
  </si>
  <si>
    <t>Anual / Dependerá del Plan Anual de Auditoría</t>
  </si>
  <si>
    <t>https://www.urf.gov.co/webcenter/portal/urf/pages_ai/controlinterno2022</t>
  </si>
  <si>
    <t>Plublicación página web</t>
  </si>
  <si>
    <t>Ley 909 de 2004</t>
  </si>
  <si>
    <t>Concertación de los Acuerdos de Gestión</t>
  </si>
  <si>
    <t>Control y Evaluación</t>
  </si>
  <si>
    <t>Decreto 1083 de 2015 ARTÍCULO    2.2.17.7</t>
  </si>
  <si>
    <t>Seguimiento al Sistema de Información y Gestión del Empleo Público "SIGEP</t>
  </si>
  <si>
    <t>Cuatrimestral</t>
  </si>
  <si>
    <t xml:space="preserve">Decreto 124 de 2016, artículo 2.1.4.6. </t>
  </si>
  <si>
    <t>Seguimiento al plan anticorrupción y atención al ciudadano y al mapa de riesgos de corrupción</t>
  </si>
  <si>
    <t>Ley 909 de septiembre 23 de 2004. Art. 3</t>
  </si>
  <si>
    <t>Informe de evaluación a la Gestión Institucional (Evaluación por dependencias)</t>
  </si>
  <si>
    <t>Semestral</t>
  </si>
  <si>
    <t xml:space="preserve">Ley 1474 de 2011, articulo 76 </t>
  </si>
  <si>
    <t>Informe PQRSD</t>
  </si>
  <si>
    <t>https://www.urf.gov.co/webcenter/portal/urf/pages_ai/controlinterno2022 / Aplicativo CHIP</t>
  </si>
  <si>
    <t>Plublicación página web / CHIP</t>
  </si>
  <si>
    <t>Resolución 193 de 2016 CGN</t>
  </si>
  <si>
    <t>Informe Control Interno Contable</t>
  </si>
  <si>
    <t>Dependerá del Plan Anual de Auditoría</t>
  </si>
  <si>
    <t>artículo 2.8.4.8.2 del Decreto 1068 de 2015</t>
  </si>
  <si>
    <t>Informe Austeridad en el Gasto</t>
  </si>
  <si>
    <t>Decreto 2106 de 2019</t>
  </si>
  <si>
    <t>Informe Semestral del estado del Sistema de Control Interno</t>
  </si>
  <si>
    <t>https://www.funcionpublica.gov.co/web/mipg</t>
  </si>
  <si>
    <t>FURAG</t>
  </si>
  <si>
    <t>Decreto 1499 de 2017</t>
  </si>
  <si>
    <t>Evaluación del sistema de control interno de cada vigencia - FURAG</t>
  </si>
  <si>
    <t>Depende  de la suscripción de los contratos / ejecución contractual</t>
  </si>
  <si>
    <t>Primeros 15 días de cada mes</t>
  </si>
  <si>
    <t>SFPT</t>
  </si>
  <si>
    <t>Circular 05 CGR Ley de Garantias 2021EE0203870</t>
  </si>
  <si>
    <t>Información contractual de modalidad directa</t>
  </si>
  <si>
    <t xml:space="preserve">No genera informes </t>
  </si>
  <si>
    <t>Gestión de la Infomación</t>
  </si>
  <si>
    <t>Trimestral</t>
  </si>
  <si>
    <t>https://www.urf.gov.co/webcenter/portal/urf/pages_ac/quejasreclamos</t>
  </si>
  <si>
    <t>Página Web</t>
  </si>
  <si>
    <t>Decreto 103 de 2015</t>
  </si>
  <si>
    <t>Informe de atención al ciudadano</t>
  </si>
  <si>
    <t>Relacion con grupos de valor</t>
  </si>
  <si>
    <t>Depende  de la suscripción de los contratos</t>
  </si>
  <si>
    <t>2021EE0135382</t>
  </si>
  <si>
    <t>Remitir actos administrativos de apertura de los procesos de selección objetiva y los contratos y/o convenios interadministrativos y/o asociación Contraloría</t>
  </si>
  <si>
    <t>Depende de la suscripción de los contratos que se realicen en el mes</t>
  </si>
  <si>
    <t>Mensual</t>
  </si>
  <si>
    <t>https://ree.rues.org.co/ree/account/login_fee</t>
  </si>
  <si>
    <t>RUES</t>
  </si>
  <si>
    <t>Decreto 1082 de 2015 Circular única de la SIC Titulo 8 cap 4</t>
  </si>
  <si>
    <t>Reportes mensuales de contratos, multas, sanciones, entre otros</t>
  </si>
  <si>
    <t xml:space="preserve">La fecha la indica el aplicativo </t>
  </si>
  <si>
    <t>Aplicativo STROM</t>
  </si>
  <si>
    <t>SIRECI</t>
  </si>
  <si>
    <t>Resolución Orgánica 42 de 2020</t>
  </si>
  <si>
    <t>Reporte cuenta o informe anual consolidado</t>
  </si>
  <si>
    <t>Circular 013 de septiembre 8 de 2020</t>
  </si>
  <si>
    <t>Reporte delitos contra la administración pública (Semestral)</t>
  </si>
  <si>
    <t>Ley 2063 de 2020 Art. 65</t>
  </si>
  <si>
    <t xml:space="preserve">Reporte acciones de repetición </t>
  </si>
  <si>
    <t>Resolución orgánica  N°7350 de 2013</t>
  </si>
  <si>
    <t>Reporte Gestión Contractual</t>
  </si>
  <si>
    <t>Ley 2020 de 2020</t>
  </si>
  <si>
    <t xml:space="preserve">Reporte obras civiles inconclusas o sin uso </t>
  </si>
  <si>
    <t>El décimo día hábil del mes siguiente</t>
  </si>
  <si>
    <t>https://www.urf.gov.co/webcenter/portal/urf/pages_ai/contratacin</t>
  </si>
  <si>
    <t>Ley 734 de 2002</t>
  </si>
  <si>
    <t xml:space="preserve">Reporte contratos adjudicados </t>
  </si>
  <si>
    <t>1 vez al mes acorde con la ejecución de cada contrato</t>
  </si>
  <si>
    <t>https://www.urf.gov.co/webcenter/portal/urf/pages_ai/ejeccontratos2/contratos2022</t>
  </si>
  <si>
    <t>Ley 1712 de 2014</t>
  </si>
  <si>
    <t xml:space="preserve">Informes de ejecución de los contratos </t>
  </si>
  <si>
    <t>Primeros 15 días hábiles del mes</t>
  </si>
  <si>
    <t>Publicación base de datos (Primeros quince días hábiles de cada mes)</t>
  </si>
  <si>
    <t xml:space="preserve">Publicación de los contratos adjudicados </t>
  </si>
  <si>
    <t>CHIP a la Contaduría</t>
  </si>
  <si>
    <t>Resolución 037 de 2018 Art 9 Contaduría</t>
  </si>
  <si>
    <t>Boletin de deudores morosos</t>
  </si>
  <si>
    <t>https://www.urf.gov.co/webcenter/portal/urf/pages_ai/presupuestogralasignado</t>
  </si>
  <si>
    <t xml:space="preserve">Informe de asignación del presupuesto </t>
  </si>
  <si>
    <t>Depende la circular emitida por la entidad</t>
  </si>
  <si>
    <t>Correo electrónico a OAP del MHCP</t>
  </si>
  <si>
    <t>Informe del Marco de Gasto de Mediano Plazo</t>
  </si>
  <si>
    <t>Correo electrónico a Dirección de Presupuesto  del MHCP</t>
  </si>
  <si>
    <t xml:space="preserve">Anteproyecto de Presupuesto </t>
  </si>
  <si>
    <t>Anual 6 de julio</t>
  </si>
  <si>
    <t>Secretaría de Hacienda - Aplicativo Oficina Virtual</t>
  </si>
  <si>
    <t xml:space="preserve">Información exógena </t>
  </si>
  <si>
    <t>Depende del calendario de la entidad</t>
  </si>
  <si>
    <t>DIAN - Aplicativo Muisca</t>
  </si>
  <si>
    <t>Correo electrónico a cada servidor</t>
  </si>
  <si>
    <t>Certificados de Ingresos y Retenciones</t>
  </si>
  <si>
    <t>SIIF Nación</t>
  </si>
  <si>
    <t>Informe de PAC no utilizado IMPANUT</t>
  </si>
  <si>
    <t>Órdenes de pago por compensación (Retención en la Fuente)</t>
  </si>
  <si>
    <t>SIED al FNA</t>
  </si>
  <si>
    <t xml:space="preserve">Reporte de cesantías </t>
  </si>
  <si>
    <t>Anual Envío formal</t>
  </si>
  <si>
    <t>Correo electrónico a la Dirección del Tesoro del MHCP</t>
  </si>
  <si>
    <t>Programación Anual de PAC</t>
  </si>
  <si>
    <t>Solicitudes de PAC</t>
  </si>
  <si>
    <t>Anual 31 de marzo</t>
  </si>
  <si>
    <t>CHIP  a la Contraloría</t>
  </si>
  <si>
    <t>Informe de Personal y Costos</t>
  </si>
  <si>
    <t>Bimestral</t>
  </si>
  <si>
    <t>Declaraciones Tributarias Retención en la Fuente ICA</t>
  </si>
  <si>
    <t>Declaraciones Tributarias Retención en la Fuente - Renta / IVA</t>
  </si>
  <si>
    <t>Depende la fecha de solicitud</t>
  </si>
  <si>
    <t>Remite por SIED</t>
  </si>
  <si>
    <t xml:space="preserve">Informe a la comisión legal de cuentas </t>
  </si>
  <si>
    <t>31 de octubre</t>
  </si>
  <si>
    <t>31 de julio</t>
  </si>
  <si>
    <t>30 de Abr</t>
  </si>
  <si>
    <t>Trimestral 15 de Feb</t>
  </si>
  <si>
    <t>Aplicativo CHIP de la Contaduría</t>
  </si>
  <si>
    <t>CHIP</t>
  </si>
  <si>
    <t>Resolución de la 706 / 2016 Art 16 Contaduría</t>
  </si>
  <si>
    <t>Estados Financieros trimestrales</t>
  </si>
  <si>
    <t>https://www.urf.gov.co/webcenter/portal/urf/pages_ai/contable</t>
  </si>
  <si>
    <t>Estados Financieros Mensuales</t>
  </si>
  <si>
    <t>Depende de la directriz de presidencia</t>
  </si>
  <si>
    <t>https://austeridad.gov.co/</t>
  </si>
  <si>
    <t>Aplicativo Presidencia Austeridad del gasto</t>
  </si>
  <si>
    <t>Directiva Presidencial 09 de 2018</t>
  </si>
  <si>
    <t>Informe semestral de austeridad del gasto</t>
  </si>
  <si>
    <t>https://www.urf.gov.co/webcenter/portal/urf/pages_ai/presupuesto</t>
  </si>
  <si>
    <t>Informes mensuales de ejecución presupuestal</t>
  </si>
  <si>
    <t>Depende de la directriz de la procuraduría / se tiene programado para el segundo semestre de la vigencia</t>
  </si>
  <si>
    <t>https://apps.procuraduria.gov.co/ita/login/</t>
  </si>
  <si>
    <t>Reporte Sistema ITA de la Procuraduría</t>
  </si>
  <si>
    <t xml:space="preserve"> INDICE DE TRANSPARENCIA Y ACCESO A LA INFORMACIÓN -ITA- </t>
  </si>
  <si>
    <t>Correo al Director</t>
  </si>
  <si>
    <t>Informe del SG-SST</t>
  </si>
  <si>
    <t>Exonerados de reportar</t>
  </si>
  <si>
    <t>Aplicativo DAFP</t>
  </si>
  <si>
    <t>Ley 581 de 2000</t>
  </si>
  <si>
    <t>Informe sobre el cumplimiento de la ley de cuotas (Ley 581 de 2000)</t>
  </si>
  <si>
    <t>Depende de la directriz</t>
  </si>
  <si>
    <t>Jóvenes en el Estado</t>
  </si>
  <si>
    <t>Cuando aplica / Consultar en Hacienda Andres Garcia Manosalva</t>
  </si>
  <si>
    <t>Correo al MCHP - Recursos Humnanos</t>
  </si>
  <si>
    <t>Informe de Comisiones al Exterior</t>
  </si>
  <si>
    <t xml:space="preserve">Trimestral </t>
  </si>
  <si>
    <t>https://gestion.cnsc.gov.co/ComisionPersonal/</t>
  </si>
  <si>
    <t>Aplicativo a la CNSC</t>
  </si>
  <si>
    <t>Oficio de la CNSC del 21 de octubre de 2009
Numeral 3 de la ley 909 de 2004</t>
  </si>
  <si>
    <t xml:space="preserve">Informe Comisión de Personal </t>
  </si>
  <si>
    <t>https://minhaciendagovco.sharepoint.com/sites/RID-URF/P-ESTRATEGICOS/049INFORMES_GH/Forms/AllItems.aspx</t>
  </si>
  <si>
    <t>Numeral  4  del artículo 2.2.8.1.128  del  Decreto  1083  de  2015</t>
  </si>
  <si>
    <t>Evaluación del Desempeño</t>
  </si>
  <si>
    <t>https://www.urf.gov.co/webcenter/portal/urf/pages_ac/informerendciudadanos</t>
  </si>
  <si>
    <t>Ley 1474 de 2011</t>
  </si>
  <si>
    <t>Informe de rendición de cuentas</t>
  </si>
  <si>
    <t>Depende la circular emitida por el DAFP</t>
  </si>
  <si>
    <t xml:space="preserve">Anual </t>
  </si>
  <si>
    <t>Medición del desempeño de la gestión insititucional FURAG</t>
  </si>
  <si>
    <t>https://www.urf.gov.co/webcenter/portal/urf/pages_ac/informesdegestion</t>
  </si>
  <si>
    <t xml:space="preserve">Informe de gestión </t>
  </si>
  <si>
    <t>Observación</t>
  </si>
  <si>
    <t>Diciembre</t>
  </si>
  <si>
    <t>Noviembre</t>
  </si>
  <si>
    <t>Octubre</t>
  </si>
  <si>
    <t>Septiembre</t>
  </si>
  <si>
    <t>Agosto</t>
  </si>
  <si>
    <t>Julio</t>
  </si>
  <si>
    <t>Junio</t>
  </si>
  <si>
    <t>Mayo</t>
  </si>
  <si>
    <t>Abril</t>
  </si>
  <si>
    <t>Marzo</t>
  </si>
  <si>
    <t>Febrero</t>
  </si>
  <si>
    <t>Enero</t>
  </si>
  <si>
    <t>URL</t>
  </si>
  <si>
    <t>Medio de Reporte</t>
  </si>
  <si>
    <t>Norma</t>
  </si>
  <si>
    <t>PROCESO</t>
  </si>
  <si>
    <t>Gestión de Comunicaciones</t>
  </si>
  <si>
    <t>Relación con grupos de valor</t>
  </si>
  <si>
    <t>URF_GR1_2326_Posicionar la imagen interna y externa de la Unidad</t>
  </si>
  <si>
    <t xml:space="preserve">URF_GR2_2326_Asegurar la sostenibilidad del Sistema de Gestión Institucional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</si>
  <si>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</si>
  <si>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</si>
  <si>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</si>
  <si>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</si>
  <si>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</si>
  <si>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</si>
  <si>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URF_EI2_2326_INI2_Potenciar herramientas tecnológicas de la Unidad</t>
  </si>
  <si>
    <t xml:space="preserve">URF_EI3_2326_INI2_Mantener buenas prácticas para la adquisición y administración de bienes y servicios y promover la gestión ambiental </t>
  </si>
  <si>
    <t>Fecha de Finalización</t>
  </si>
  <si>
    <t>Oportunidades de Mejora</t>
  </si>
  <si>
    <t>Se incluyó como mejora en el Plan de Acción</t>
  </si>
  <si>
    <t>Se ha realizado alguna gestión</t>
  </si>
  <si>
    <t>Si no se ha realizado ninguna acción, Justificar</t>
  </si>
  <si>
    <t>Amerita Inclusión en el Plan de Mejoramiento</t>
  </si>
  <si>
    <t>Acción</t>
  </si>
  <si>
    <t>Entregable</t>
  </si>
  <si>
    <t>URF2022_151_Realizar seguimiento al estado de PQRSD, incluyendo los estándares del contenido y oportunidad de las respuestas a las solicitudes de acceso a información pública, segundo semestre 2021</t>
  </si>
  <si>
    <t>Del total de la muestra, se encontró que el 18% de las comunicaciones se les dio respuesta fuera de los términos establecidos por la ley, se recomienda a las dependencias asignadas para dar respuesta realizar las gestiones administrativas necesarias a fin de garantizar el cumplimiento de lo establecido en el marco normativo; y en los casos en los que se requiera hacer uso de lo establecido en la Ley 1755 de 2015 articulo 1 el cual regula la Ley 1437 de 2011 parágrafo del artículo 14 que indica lo siguiente: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</si>
  <si>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NO</t>
  </si>
  <si>
    <t>Desde el mes de marzo se generó e implemento la respuesta tipo para la solicitud de ampliación del plazo de respuesta</t>
  </si>
  <si>
    <t>SI</t>
  </si>
  <si>
    <t xml:space="preserve">Establecer una respuesta tipo para la solicitud de ampliación del plazo de respuesta </t>
  </si>
  <si>
    <t>Respuesta tipo implementada</t>
  </si>
  <si>
    <t>Juan Ríos</t>
  </si>
  <si>
    <t>Se evidencio que en la muestra tomada para los formularios web, el 89% de las comunicaciones corresponden a solicitudes en las que la Unidad no está relacionada con el tema o no tiene la competencia para dar respuesta, por lo anterior se recomienda que, en el formulario web, se oriente al usuario sobre las funciones de la Unidad previo a continuar con el diligenciamiento de este, para que en consecuencia se reduzca el ingreso de este tipo de comunicaciones así como el consumo de recursos administrativos de la Unidad.</t>
  </si>
  <si>
    <t>Se genero una propuesta aprobada por la Subdirectora y esta en revisión y ajuste por parte del proceso de Gestión de Comunicaciones</t>
  </si>
  <si>
    <t>Realiza el ajuste en el formulario web, con la inclusión de las funciones de la Unidad</t>
  </si>
  <si>
    <t>Formulario Web ajustado</t>
  </si>
  <si>
    <t>En la información se encontró que, no se informa sobre los recursos administrativos y judiciales de los que dispone el solicitante en caso de no hallarse conforme con la respuesta recibida, para las comunicaciones de que tiene que ver con solicitudes de información; en lo sucesivo, se sugiere analizar los casos a los que les aplique la inclusión de la mencionada información y establecer una propuesta, o estandarizar una respuesta modelo, para contestar las solicitudes de información teniendo en cuenta el marco normativo.</t>
  </si>
  <si>
    <t>Al momento no se ha ameritado la inclusión de la información en ninguna solicitud de información.</t>
  </si>
  <si>
    <t>Establecer un lineamiento para incluir los recursos de reposición de acuerdo a lo establecido en la normatividad</t>
  </si>
  <si>
    <t>Actualización de la documentación</t>
  </si>
  <si>
    <t>URF2022_152_Elaborar el informe semestral de evaluación independiente del estado del Sistema de Control Interno, segundo semestre 2021</t>
  </si>
  <si>
    <t>Implementar mecanismos que permita evaluar la efectividad de los canales de comunicación interna y externa</t>
  </si>
  <si>
    <t>Se tiene diseñada una estrategia para evaluar la efectividad de los canales, la cual esta pendiente por implementar</t>
  </si>
  <si>
    <t>Resultado de la aplicación del instrumento</t>
  </si>
  <si>
    <t>Karime Yamhure</t>
  </si>
  <si>
    <t>URF2022_153_Elaborar el Informe trimestral de seguimiento a las medidas de austeridad en el gasto público en la URF, cuarto trimestre 2021</t>
  </si>
  <si>
    <t>si bien se evidenció disminución en la cantidad de interrupciones, la Entidad manifestó que se trata de un proceso dinámico que varía dependiendo la época del año, no obstante, ha encaminado acciones orientadas a fortalecer la planeación, disminuir el número de interrupción y motivar el disfrute de vacaciones de los funcionarios. Se recomienda continuar con estas actividades.
Por lo anterior, considerando que aún se presenta un alto número de interrupciones, se mantiene la recomendación emitida en el Informe de Austeridad del Tercer Trimestre 2021 de evaluar la pertinencia de la metodología y la efectividad de controles aplicados en la planeación de las vacaciones, de manera que se reduzca el número de interrupciones y se garantice el cumplimiento de las políticas de austeridad del gasto, así como el derecho al disfrute de descanso de los servidores de la entidad.</t>
  </si>
  <si>
    <t>Programación anual por subdirección</t>
  </si>
  <si>
    <t>Emitir una Circular en la que se socializan todos aspectos para programación de vacaciones, a fin de promover el disfrute de las mismas</t>
  </si>
  <si>
    <t xml:space="preserve">Circular </t>
  </si>
  <si>
    <t>Paola Rodríguez</t>
  </si>
  <si>
    <t>Sin embargo, en el reporte realizado con el avance instado en el Decreto 371 de 2021 - Plan de Austeridad del Gasto, en el Aplicativo de Medición de la Austeridad en el Gasto Público dispuesto por la Presidencia de la República de Colombia y de conformidad con la información suministrada, el valor fue relacionado al rubro de suscripción a periódicos y revistas, publicaciones y base de datos.
Por lo anterior, se recomienda establecer controles y validar la pertinencia del cargue de los valores obligados y la relación con el respectivo rubro, a fin de que se realice de manera adecuada</t>
  </si>
  <si>
    <t>Una vez se realiza el análisis sobre la causa sobre el error del cague de la información, en adelante por el concepto de la suscripción de LEGIS se realizara por el rubro de telefonía como es lo correcto.</t>
  </si>
  <si>
    <t>URF2022_155_Realizar evaluación Anual del Sistema de Control Interno Contable (Resolución 193 de 2016 de la Contaduría General de la Nación)</t>
  </si>
  <si>
    <t>Continuar aplicando los controles existentes o implementar nuevos mecanismos direccionados a mitigar los riesgos asociados al registro de operaciones manuales.</t>
  </si>
  <si>
    <t>Fortalecer la trazabilidad de los registro manuales, toda vez que ya se encuentra en el procedimiento establecido.</t>
  </si>
  <si>
    <t>URF2022_157_Realizar el seguimiento registro de los contratos y las actuaciones en el SECOP (I yII)</t>
  </si>
  <si>
    <t>El proceso de control y evaluación recomienda al proceso de adquisición de bienes y servicios, realizar una jornada de sensibilización y capacitación dirigida a los supervisores respecto a la importancia de la oportunidad y forma de realizar el cargue de la información en el SECOP II, toda vez que, este aspecto impacta la gestión del área a pesar de ser una función y responsabilidad asignada a los supervisores y podría llegar a generar sanciones por su no cumplimiento.</t>
  </si>
  <si>
    <t>En el mes de marzo se realizo la socialización con los supervisores del contratos</t>
  </si>
  <si>
    <t>Realizar Capacitación SECOP a los supervisores de los contratos</t>
  </si>
  <si>
    <t>Evidencia de la capacitación</t>
  </si>
  <si>
    <t>Wendy Diaz</t>
  </si>
  <si>
    <t>URF2022_162_Realizar seguimiento al plan de mejoramiento del FURAG</t>
  </si>
  <si>
    <t xml:space="preserve">Si bien se dan por finalizadas las acciones, es necesario dar continuidad con las actividades proyectadas en la vigencia 2022, a fin de garantizar el cumplimiento a la implementación de las políticas de gestión y desempeño valoradas a través del FURAG. </t>
  </si>
  <si>
    <t xml:space="preserve">NO  </t>
  </si>
  <si>
    <t>Todos los procesos</t>
  </si>
  <si>
    <t xml:space="preserve">Analizar la pertinencia de generación de acciones en el plan de mejoramiento FURAG 2021, dado que revisadas las recomendaciones y las respuestas marcadas para el formulario de esta vigencia se identificó la posibilidad de que algunas oportunidades de mejora sean reiteradas. </t>
  </si>
  <si>
    <t xml:space="preserve">Se identificaron reportes extemporáneos en el aplicativo de seguimiento, por lo anterior se recomienda a los responsables de documentar realizar el registro oportuno a fin de garantizar su cumplimiento y posterior verificación. </t>
  </si>
  <si>
    <t>URF2022_163_Elaborar el Informe trimestral de seguimiento a las medidas de austeridad en el gasto público en la URF, primer trimestre 2022</t>
  </si>
  <si>
    <t xml:space="preserve">Se observó que el 66% del incremento, se relacionó con la indemnización de vacaciones, por lo que se recomienda evaluar la pertinencia de la metodología y la efectividad de controles aplicados en la planeación de las vacaciones, de manera que se reduzca el pago de indemnizaciones, las interrupciones y se garantice el cumplimiento de las políticas de austeridad del gasto, así como el derecho al disfrute de descanso de los servidores de la entidad. </t>
  </si>
  <si>
    <t>Gestión Financiera y Gestión Humana</t>
  </si>
  <si>
    <t>URF2022_165_Realizar seguimiento a la gestión de los riesgos de corrupción Primer cuatrimestre 2022</t>
  </si>
  <si>
    <t>Frente al riesgo URF_03_GI -Ocultar, desaparecer o modificar la información o documentación, El monitoreo realizado no permite evidenciar la aplicación del control por parte del proces Se recomiendarealizar el análisis correspondiente para el periodo y registrarlo en el SMGI.</t>
  </si>
  <si>
    <t>Direccionamiento y planeación y Gestión de la información</t>
  </si>
  <si>
    <t>URF2022_165_Realizar seguimiento a la gestión de los riesgos de corrupción Primer cuatrimestre 2023</t>
  </si>
  <si>
    <t>En relación al riesgo URF_08_GF -Manipular la liquidación de la nómina para beneficio propio o a favor de otras partes Se recomienda fortalecer la evidencia dela aplicación del control con los  correos  electrónicos  de  aprobación  del  proceso  de  gestión humana</t>
  </si>
  <si>
    <t>Direccionamiento y planeación y Gestión Financiera</t>
  </si>
  <si>
    <t>URF2022_165_Realizar seguimiento a la gestión de los riesgos de corrupción Primer cuatrimestre 2024</t>
  </si>
  <si>
    <t>Frente al riesgo URF_29_AD_Manipulación en el registro de los bienes El monitoreo realizado no permite evidenciar la aplicación del control por parte del proceso.Se recomiendaen el próximo monitoreo mejorar la descripción de la aplicación del control para determinar la acción realizada por parte delresponsabl</t>
  </si>
  <si>
    <t>Direccionamiento y planeación y Adquisición de Bienes</t>
  </si>
  <si>
    <t>URF2022_166_Realizar Seguimiento al Plan Anticorrupción y Atención al Ciudadano. Decreto 124 de enero de 2016, primer cuatrimestre 2022</t>
  </si>
  <si>
    <t xml:space="preserve">En relación con los mecanismos para Mejorar la atención al ciudadano, a partir de las directrices impartidas en la circular100-020, se evidencio que se incorporan acciones para los componentes, planeación estratégica deservicio al ciudadano, fortalecimiento del talento humano al servicio del ciudadano, conocimiento del servicio al ciudadano, evaluación de la gestión y medición de la percepción ciudadana,  sin embargo,respecto  del  componente gestión  del  relacionamiento  con  los  ciudadanosno  seevidenció  su  inclusión.Al  respecto se  recomiendase  incluyan  las  actividades proyectadas  para  la implementación del proceso de relacionamiento con grupos de valor. </t>
  </si>
  <si>
    <t>Direccionamiento y planeación</t>
  </si>
  <si>
    <t>URF2022_167_Realizar seguimiento al estado de PQRSD, incluyendo los estándares del contenido y oportunidad de las respuestas a las solicitudes de acceso a información pública Primer semestre 2022</t>
  </si>
  <si>
    <t>Si bien las solicitudes de información allegadas en el periodo se les dio respuesta a tiempo, se evidencian en otras categorías respuestas fuera de los términos establecidos por la ley, se recomienda a las dependencias asignadas para dar respuesta realizar las gestiones administrativas necesarias a fin de garantizar el cumplimiento de lo establecido en el marco normativo.</t>
  </si>
  <si>
    <t>No</t>
  </si>
  <si>
    <t>• Al iniciar al análisis de la herramienta de trazabilidad se observaron debilidades en el diligenciamiento de esta, toda vez que se encontró información faltante y fallas en la formulación de las celdas; dada la importancia del instrumento como fuente de información para el proceso, se recomienda en lo sucesivo diligenciar completamente la base de datos así como garantizar que la misma, es de indicar que durante el seguimiento se subsanó la debilidad.</t>
  </si>
  <si>
    <t>• Se evidencio que cuatro comunicaciones allegadas fueron resueltas vía correo electrónico directamente, por lo que no surtió el trámite administrativo correspondiente, porque no permite verificar la trazabilidad y análisis en oportunidad y calidad de la respuesta, por lo anterior, se recomienda al proceso de relación con grupos de valor garantizar que la totalidad de las respuestas reposen el repositorio digital así como que estas se realicen con forme a lo establecido en el procedimiento y tenga asociado radicado de entrada y salida.</t>
  </si>
  <si>
    <t>URF2022_168_Elaborar el informe semestral de evaluación independiente del estado del Sistema de Control Interno, primer semestre 2022</t>
  </si>
  <si>
    <t xml:space="preserve"> Implementar mecanismos que permita evaluar la efectividad de los canales de comunicación interna yexterna. (Gestión de Comunicaciones)</t>
  </si>
  <si>
    <t>Si</t>
  </si>
  <si>
    <t>URF2022_169_Elaborar el Informe trimestral de seguimiento a las medidas de austeridad en el gasto público en la URF, segundo trimestre 2022</t>
  </si>
  <si>
    <t>se recomiendaevaluar la pertinencia de la metodología y la efectividad de controles aplicados en la planeación de las vacaciones, de manera que se reduzca el pago de indemnizaciones, las interrupcionesy se garantice el cumplimiento  de  las  políticas  de  austeridad  del gasto,  así  como  el  derecho  al  disfrute  de  descanso  de  los servidores de la entidad.</t>
  </si>
  <si>
    <t>URF2022_173_Realizar seguimiento a la gestión de los riesgos de corrupción Segundo cuatrimestre 2022</t>
  </si>
  <si>
    <t xml:space="preserve">
Direccionamiento y Planeación y Gestión de la información</t>
  </si>
  <si>
    <t xml:space="preserve">
Direccionamiento y Planeación y Gestión Financiera</t>
  </si>
  <si>
    <t>URF2022_175_Realizar seguimiento al SIGEP Componente Hoja de Vida y Bienes y Rentas. (Decreto 2842 de 2010 DAFP) y conflicto de interés</t>
  </si>
  <si>
    <t>Se  recomienda  continuar  con  las actividades  en  caminadas  a  garantizar  la  actualización  del componente  de  Hoja  de  Vida  en  el  sistema por  parte  de los  servidores públicos  de  acuerdo  con  lo establecido en la norma.</t>
  </si>
  <si>
    <t>Teniendo  en  cuenta  que  el  formato  en  PDFde  la  declaración  de  bienes  y  rentasallegadospor  el servidor no permite verificar el periodo declarado, se recomienda en lo sucesivo realizar la verificación de la obligación con los reportes generados por el SIGEP II, a fin de corroborar el registro adecuado de la misma.</t>
  </si>
  <si>
    <t>Tomando en cuenta el plazo establecido para la realización de la declaración por retiro, se recomienda fijar los plazos para la recepción de esta, a fin de dar cumplimiento con lo establecido.</t>
  </si>
  <si>
    <t>De  acuerdo  con  lo  establecido  en  la  normatividad, referente  con  la  verificación  y comprobación selectiva  de  veracidadserecomienda, establecercriterios eimplementaracciones  orientadas  a verificar la veracidad del contenido de las declaraciones y se incluya como parte integral del Plan de Monitoreo y Seguimiento del SIGEP de la vigencia</t>
  </si>
  <si>
    <t>Serecomienda  a  la  líder  del  proceso  de  Gestión  del  Talento  Humano,  implementar  controles orientados  a  garantizar elcumplimiento  de  los  principios  de  transparencia  y  publicidad  mediante  la publicación de las declaraciones de bienes, renta y registro de los conflictos de interésel en aplicativo de  la  Ley  2013  de  2019 por  el  concepto  que  aplique  en  su  momento(ingreso,  periódica,  retiro  o actualización), del  mismo  modo  que  se  incluyan como  parte  integral  gel  Plan  de  Monitoreo  y Seguimiento del SIGEP de la siguiente vigencia.</t>
  </si>
  <si>
    <t>Por su lado, se recomienda a la líder del proceso de Adquisición de Bienes y Servicios, a solicitar el registro por parte de los contratistas la publicación de las declaraciones de bienes, renta y registro delos conflictos de interésel en aplicativo de la Ley 2013 de 2019 y se incluya como requisito tanto al momento de suscribir el contrato como al momento de realizar la liquidación.</t>
  </si>
  <si>
    <t>URF2022_176_Elaborar el Informe trimestral de seguimiento a las medidas de austeridad en el gasto público en la URF, tercer trimestre 2022</t>
  </si>
  <si>
    <t>En ejecución</t>
  </si>
  <si>
    <t>URF2022_177_Realizar la verificación a la concertación de los Acuerdos de Gestión del 2022 y evaluación de los correspondientes al año 2021 (Circular 1000-001-2007 de 2007 del DAFP, Ley 909 de 2004 y Decreto 1227 de 2005)</t>
  </si>
  <si>
    <t xml:space="preserve">Implementar de manera integral la directriz del “nuevo modelo de gerencia publica y de acuerdos de gestión: hacia una gerencia publica 4.0” establecida por el Departamento administrativo de la función pública para la concertación de la siguiente vigencia. 
Teniendo en cuenta lo establecido en el Decreto 1083 de 2015: 
ARTÍCULO 2.2.13.1.12 Metodología para la elaboración, seguimiento y evaluación de los Acuerdos de Gestión. El Departamento Administrativo de la Función Pública diseñará una metodología para la elaboración, seguimiento y evaluación de los Acuerdos de Gestión, que podrá ser adoptada por las entidades. 
En caso de no ser adoptada, las entidades deberán desarrollar su propia metodología para elaborar, hacer seguimiento y evaluar los Acuerdos de Gestión, en todo caso, ciñéndose a los parámetros establecidos en presente título. </t>
  </si>
  <si>
    <t xml:space="preserve">Se recomienda que en el próximo ciclo de concertación se atienda lo establecido frente a la formulación de las actividades asociadas a los compromisos a fin de dar cumplimiento a lo instado por la Unidad. </t>
  </si>
  <si>
    <t xml:space="preserve">Por otro lado, se recomienda a los superiores jerárquicos encaminar sus observaciones a las oportunidades de mejora en los casos en los que no se alcance el porcentaje programado para el indicador. </t>
  </si>
  <si>
    <t xml:space="preserve">De manera general, frente al proceso de seguimiento de acuerdos de gestión realizado por cada gerente público, se encontró que las descripciones del porcentaje de avance del indicador durante el primer semestre,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con el fin de entender de manera objetiva el nivel de alcance de los compromisos gerenciales atendiendo la definición de indicador establecida en el numeral 3 del artículo 5 de la resolución 046 de 2017: “Indicador: Es la representación cuantitativa en número o porcentaje mediante la cual se determina objetivamente el cumplimiento de los compromisos gerenciales” </t>
  </si>
  <si>
    <t xml:space="preserve">Se recomienda establecer y documentar un mecanismo para garantizar la realización de las evaluaciones parciales en los casos de retiro u otras situaciones administrativas. </t>
  </si>
  <si>
    <t>Se recomienda, realizar el cargue de la totalidad de los documentos correspondientes a la ejecución de los contratos en la página web de la unidad o establecer otro mecanismo para garantizar la publicación de la información, así como realizar la adecuada aplicación del control o replanteamiento de este orientada la verificación de los documentos que deben publicar.</t>
  </si>
  <si>
    <t>Se realiza la solicitud TS 0015</t>
  </si>
  <si>
    <t>Gestionar con comunicaciones el ajuste en los contratos 2021 y 2022</t>
  </si>
  <si>
    <t>Evidencia del ajuste en la Pagina web de la información contractual</t>
  </si>
  <si>
    <t>se recomienda que en el campo descripción del riesgo URF_23_AD_Publicación inoportuna de la contratación institucional e incumplimiento del principio de transparencia en la contratación estatal ampliar la información de acuerdo con lo indicado en la Política de Administración del Riesgo en el numeral 6.2.2. Descripción del riesgo: Permite detallar particularidades del riesgo identificado que no se encuentran descritas en el nombre del riesgo, teniendo en cuenta aspectos relacionados como: ¿Cuándo puede suceder?, ¿Dónde puede suceder?, ¿Quién lo puede generar?, ¿Cómo se puede presentar?, toda vez no detalla lo indicado.</t>
  </si>
  <si>
    <t>La sesión esta programada para el 6 de abril</t>
  </si>
  <si>
    <t>URF2022_190_Realizar el Seguimiento al Plan de Acción Anual vigencia 2021</t>
  </si>
  <si>
    <t>URF2022_192_Realizar seguimiento a la acción generada producto de la auditoria Informe 20 Auditoria al procedimiento de proyectos normativos</t>
  </si>
  <si>
    <t>URF2022_196_Realizar seguimiento al cumplimiento de la Ley de transparencia y acceso a la información pública de la Unidad.</t>
  </si>
  <si>
    <t>URF2022_197_Realizar auditoria a la implementación de la Política de Mejora Normativa de la Unidad.</t>
  </si>
  <si>
    <t>Se  evidenciaron oportunidadesde  mejora  por  parte  de la Unidad  de  Proyección  Normativa  y  Estudios  de Regulación Financiera –URF, en las etapas de: Planeación –Agenda RegulatoriayDiseño –Análisis de Impacto Normativo AIN, las cuales fueron descritas en los numerales correspondientes a estas.</t>
  </si>
  <si>
    <t xml:space="preserve">No  </t>
  </si>
  <si>
    <t>Proyectos normativos y Estudios económicos y jurídicos</t>
  </si>
  <si>
    <t>URF2022_198_Realizar auditoria a la implementación de la Política de Gestión Documental</t>
  </si>
  <si>
    <t xml:space="preserve">Documentos sin atributos de calidad tales como responsables y fechas de elaboración, códigos, versiones. </t>
  </si>
  <si>
    <t>Instrumentos de gestión documental sin la totalidad de requisitos establecidos en la norma y/o que requieren fortalecerse en su formulación</t>
  </si>
  <si>
    <t>URF2022_199_Realizar la auditoria a la Gestión del Riesgo de Unidad</t>
  </si>
  <si>
    <t xml:space="preserve">Se recomienda realizar las acciones administrativas relacionadas con la formalización de la Política de Administración de Riesgo en el Sistema de Gestión Institucional, teniendo en cuenta que la aprobación de la nueva versión de la Política por parte del Comité Institucional de Coordinación Control Interno se dio durante el desarrollo de la auditoría. 
En la Política se contemplan riesgos de seguridad digital, sin embargo, frente a estos y en consulta con la líder del proceso de direccionamiento y planeación, estos son gestionados desde el modelo de seguridad y privacidad de la información del Ministerio de Hacienda y Crédito Público. 
Sin embargo, se recomienda realizar el análisis e identificación de riesgos asociados con seguridad digital propios y gestionados por la Unidad. </t>
  </si>
  <si>
    <t xml:space="preserve">Se recomienda que, en el próximo ciclo de actualización de los riesgos, se incluya la estructura propuesta en el nombre del riesgo “debido a, podría ocurrir, lo que podría generar” con la asesoría y acompañamiento del proceso de direccionamiento y planeación puesto que la definición adecuada del nombre permite identificar la relación entre las causas y consecuencias y el tratamiento adecuado. </t>
  </si>
  <si>
    <t xml:space="preserve">El riesgo URF_18_GH_Apertura y adelantamiento del proceso disciplinario contraviniendo las disposiciones vigentes. No incluye en la descripción, la afectación ni la asociación de la causa raíz. </t>
  </si>
  <si>
    <t>Direccionamiento y Planeación y Gestión Humana</t>
  </si>
  <si>
    <t xml:space="preserve">El riesgo URF_03_GI - Ocultar, desaparecer o modificar la información o documentación. No incluye en la descripción, la afectación ni la asociación de la causa raíz. </t>
  </si>
  <si>
    <t>Direccionamiento y Planeación y Gestión de la Información</t>
  </si>
  <si>
    <t xml:space="preserve">El riesgo URF_26_GI_Desorganización del Fondo Documental No incluye en la descripción, la afectación ni la asociación de la causa raíz. </t>
  </si>
  <si>
    <t>El riesgo URF_06_GF - Inconsistencias en la liquidación, cargue y/o pago de la nómina No tiene marcados los validadores de los riesgos de corrupción</t>
  </si>
  <si>
    <t>Direccionamiento y Planeación y Gestión Financiera</t>
  </si>
  <si>
    <t xml:space="preserve">El riesgo URF_15_DP_Administración y seguimiento inadecuada del Sistema de Gestión Institucional Tiene registrado en la frecuencia de la actividad riesgosa 360; sin embargo, el criterio de la probabilidad se seleccionó Frecuencia de la actividad riesgosa: “La actividad que conlleva el riesgo, se ejecuta de 3 a 24 veces por año” </t>
  </si>
  <si>
    <t xml:space="preserve">En el riesgo URF_14_EJ_PN - Expedición de normas inadecuadas El riesgo clasificado como riesgo de corrupción, no se dio respuesta a las preguntas definidas para este tipo de riesgos, se recomienda realizara el ajuste en el impacto dado que la asociación inadecuada afecta la valoración del riesgo. </t>
  </si>
  <si>
    <t>Direccionamiento y Planeación, Proyectos Normativos y Proyectos económicos y jurídicos</t>
  </si>
  <si>
    <t xml:space="preserve">En el riesgo URF_03_GI - Ocultar, desaparecer o modificar la información o documentación La calificación del impacto está definida como catastrófico, sin embargo, al consultar el sistema y teniendo en cuenta que es un riesgo de corrupción, en las respuestas a las preguntas de definidas para este tipo de riesgos, no se muestran marcadas como afirmativas, </t>
  </si>
  <si>
    <t xml:space="preserve">El riesgo URF_05_RV -Incumplimiento en los tiempos legales de respuestas a las PQRSD No tiene definido el propósito en el SMGI para el control Verificar el tipo de PQRSD y asignar el tiempo de respuesta </t>
  </si>
  <si>
    <t>Direccionamiento y Planeación y Relación con grupos de valor</t>
  </si>
  <si>
    <t>El riesgo URF_18_GH_Apertura y adelantamiento del proceso disciplinario contraviniendo las disposiciones vigentes no tiene definido el alcance para sus controles</t>
  </si>
  <si>
    <t xml:space="preserve">El riesgo URF_CE_34 Omisión y/o modificación de los resultados de la evaluación independiente No tiene definida la acción de contingencia </t>
  </si>
  <si>
    <t>Direccionamiento y Planeación y Control y Evaluación</t>
  </si>
  <si>
    <t xml:space="preserve">Se recomienda fortalecer la documentación de los controles, en el cual se incluyan aspectos como desviaciones y observaciones, así como la divulgación con la alta gerencia. </t>
  </si>
  <si>
    <t xml:space="preserve">Direccionamiento y Planeación </t>
  </si>
  <si>
    <t xml:space="preserve">Se recomienda realizar el ajuste en Política, respecto a la opción de manejo Asumir el riesgo definida en zonas diferentes a la baja, toda vez que induce al error. </t>
  </si>
  <si>
    <t xml:space="preserve"> Se recomienda se incluyan aspectos como si se presentan o no desviaciones y la divulgación ante la alta dirección para los controles que cuentan con este criterio en la etapa de monitoreo a fin de complementarla con la trazabilidad de la aplicación del control. </t>
  </si>
  <si>
    <t>URF2022_358_Realizar seguimiento al cumplimiento de la política de gestión del conocimiento y la innovación de la Unidad.</t>
  </si>
  <si>
    <r>
      <t xml:space="preserve">Se recomienda retomar el monitoreo del riesgo, </t>
    </r>
    <r>
      <rPr>
        <i/>
        <sz val="11"/>
        <color rgb="FF000000"/>
        <rFont val="Arial Narrow"/>
        <family val="2"/>
      </rPr>
      <t>URF_03_GI - Ocultar, desaparecer o modificar la información o documentación</t>
    </r>
    <r>
      <rPr>
        <sz val="11"/>
        <color rgb="FF000000"/>
        <rFont val="Arial Narrow"/>
        <family val="2"/>
      </rPr>
      <t xml:space="preserve">, una vez se solucione la situación administrativa con el líder del proceso de Gestión de la información. </t>
    </r>
  </si>
  <si>
    <r>
      <t xml:space="preserve">Se recomienda fortalecer la evidencia de la aplicación del control con los correos electrónicos de aprobación del riesgo </t>
    </r>
    <r>
      <rPr>
        <i/>
        <sz val="11"/>
        <color rgb="FF000000"/>
        <rFont val="Arial Narrow"/>
        <family val="2"/>
      </rPr>
      <t xml:space="preserve">URF_06_GF - Inconsistencias en la liquidación, cargue y/o pago de la nómina </t>
    </r>
  </si>
  <si>
    <t>Responsable</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</si>
  <si>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</si>
  <si>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</si>
  <si>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</si>
  <si>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</si>
  <si>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</si>
  <si>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</si>
  <si>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Relación con la ciudadanía y grupos de valor </t>
  </si>
  <si>
    <t xml:space="preserve">Relación con la ciudadanía y grupos de valor 
Gestión de la Información </t>
  </si>
  <si>
    <t>Los líderes de los procesos en conjunto con sus equipos deben monitorear y revisar periódicamente el documento del Mapa de Riesgos de Corrupción y si es del caso ajustarlo haciendo públicos los cambios.</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</si>
  <si>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</si>
  <si>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</si>
  <si>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</si>
  <si>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</si>
  <si>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</si>
  <si>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</si>
  <si>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informes_GH_Primer Cuatrimestre</t>
  </si>
  <si>
    <t>Realizar los informes a cargo del proceso o entregar insumos para la generación de informes_GH_Segundo Cuatrimestre</t>
  </si>
  <si>
    <t>Realizar los informes a cargo del proceso o entregar insumos para la generación de informes_GH_Tercer Cuatrimestre</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</si>
  <si>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</si>
  <si>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</si>
  <si>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</si>
  <si>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</si>
  <si>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</si>
  <si>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</si>
  <si>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</si>
  <si>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</si>
  <si>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</si>
  <si>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</si>
  <si>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</si>
  <si>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</si>
  <si>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</si>
  <si>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</si>
  <si>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</si>
  <si>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</si>
  <si>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</si>
  <si>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</si>
  <si>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</si>
  <si>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</si>
  <si>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</si>
  <si>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</si>
  <si>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</si>
  <si>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</si>
  <si>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</si>
  <si>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</si>
  <si>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</si>
  <si>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</si>
  <si>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</si>
  <si>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</si>
  <si>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</si>
  <si>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</si>
  <si>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</si>
  <si>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</si>
  <si>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</si>
  <si>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</si>
  <si>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</si>
  <si>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</si>
  <si>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</si>
  <si>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</si>
  <si>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</si>
  <si>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</si>
  <si>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</si>
  <si>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</si>
  <si>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</si>
  <si>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</si>
  <si>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</si>
  <si>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</si>
  <si>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</si>
  <si>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</si>
  <si>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</si>
  <si>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</si>
  <si>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</si>
  <si>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</si>
  <si>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</si>
  <si>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</si>
  <si>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</si>
  <si>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</si>
  <si>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</si>
  <si>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</si>
  <si>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</si>
  <si>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</si>
  <si>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</si>
  <si>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</si>
  <si>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</si>
  <si>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</si>
  <si>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</si>
  <si>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</si>
  <si>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</si>
  <si>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</si>
  <si>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Fortalecer la cultura del autocontrol y del control </t>
  </si>
  <si>
    <t xml:space="preserve">Falta de disposición de los servidores para los ejercicios de sensibilización </t>
  </si>
  <si>
    <t>Certificado de transmisión
Archivo Excel con la información
Archivo Formato Strom
Memorando de aclaración cuando aplique</t>
  </si>
  <si>
    <t>Informe de Seguimiento a la acción</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</si>
  <si>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</si>
  <si>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</si>
  <si>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</si>
  <si>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</si>
  <si>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</si>
  <si>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</si>
  <si>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</si>
  <si>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</si>
  <si>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</si>
  <si>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</si>
  <si>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</si>
  <si>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</si>
  <si>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</si>
  <si>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</si>
  <si>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</si>
  <si>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</si>
  <si>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</si>
  <si>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</si>
  <si>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</si>
  <si>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</si>
  <si>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</si>
  <si>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</si>
  <si>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</si>
  <si>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</si>
  <si>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</si>
  <si>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</si>
  <si>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</si>
  <si>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</si>
  <si>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</si>
  <si>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</si>
  <si>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</si>
  <si>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</si>
  <si>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</si>
  <si>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</si>
  <si>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</si>
  <si>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</si>
  <si>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</si>
  <si>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</si>
  <si>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</si>
  <si>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</si>
  <si>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</si>
  <si>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</si>
  <si>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</si>
  <si>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</si>
  <si>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</si>
  <si>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</si>
  <si>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</si>
  <si>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</si>
  <si>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</si>
  <si>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</si>
  <si>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</si>
  <si>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</si>
  <si>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</si>
  <si>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Fallas del SMGI para registrar el reporte del mapa de riesgos de corrupción  
Incumplimiento en el registro del monitoreo por parte de los responsables de los procesos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</si>
  <si>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</si>
  <si>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</si>
  <si>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</si>
  <si>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</si>
  <si>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</si>
  <si>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</si>
  <si>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</si>
  <si>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</si>
  <si>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</si>
  <si>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</si>
  <si>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</si>
  <si>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</si>
  <si>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</si>
  <si>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</si>
  <si>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Ajustar el documento del PAAC, reflejando las modificaciones que se hayan realizado en las tareas asociadas durante el cuatrimestre</t>
  </si>
  <si>
    <t>Ajustar el plan de acción, reflejando las modificaciones que se hayan realizado en las tareas asociadas durante el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</si>
  <si>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</si>
  <si>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</si>
  <si>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</si>
  <si>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</si>
  <si>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</si>
  <si>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</si>
  <si>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</si>
  <si>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</si>
  <si>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</si>
  <si>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</si>
  <si>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</si>
  <si>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</si>
  <si>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</si>
  <si>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</si>
  <si>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</si>
  <si>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</si>
  <si>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</si>
  <si>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</si>
  <si>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</si>
  <si>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</si>
  <si>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</si>
  <si>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</si>
  <si>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</si>
  <si>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</si>
  <si>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</si>
  <si>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</si>
  <si>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</si>
  <si>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</si>
  <si>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</si>
  <si>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</si>
  <si>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</si>
  <si>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</si>
  <si>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</si>
  <si>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</si>
  <si>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</si>
  <si>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</si>
  <si>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</si>
  <si>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</si>
  <si>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</si>
  <si>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</si>
  <si>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</si>
  <si>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</si>
  <si>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</si>
  <si>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</si>
  <si>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</si>
  <si>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</si>
  <si>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</si>
  <si>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</si>
  <si>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</si>
  <si>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</si>
  <si>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</si>
  <si>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</si>
  <si>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</si>
  <si>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</si>
  <si>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</si>
  <si>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</si>
  <si>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</si>
  <si>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</si>
  <si>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</si>
  <si>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</si>
  <si>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</si>
  <si>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</si>
  <si>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</si>
  <si>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</si>
  <si>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</si>
  <si>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</si>
  <si>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</si>
  <si>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</si>
  <si>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</si>
  <si>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</si>
  <si>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</si>
  <si>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</si>
  <si>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</si>
  <si>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</si>
  <si>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</si>
  <si>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</si>
  <si>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</si>
  <si>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</si>
  <si>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</si>
  <si>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</si>
  <si>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</si>
  <si>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</si>
  <si>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</si>
  <si>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</si>
  <si>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</si>
  <si>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</si>
  <si>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</si>
  <si>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</si>
  <si>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</si>
  <si>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</si>
  <si>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</si>
  <si>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</si>
  <si>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</si>
  <si>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</si>
  <si>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</si>
  <si>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</si>
  <si>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</si>
  <si>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</si>
  <si>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</si>
  <si>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</si>
  <si>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</si>
  <si>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</si>
  <si>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</si>
  <si>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</si>
  <si>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</si>
  <si>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</si>
  <si>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</si>
  <si>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</si>
  <si>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</si>
  <si>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</si>
  <si>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</si>
  <si>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</si>
  <si>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</si>
  <si>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</si>
  <si>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</si>
  <si>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</si>
  <si>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</si>
  <si>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</si>
  <si>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</si>
  <si>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</si>
  <si>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</si>
  <si>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</si>
  <si>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</si>
  <si>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</si>
  <si>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</si>
  <si>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</si>
  <si>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</si>
  <si>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</si>
  <si>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</si>
  <si>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</si>
  <si>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</si>
  <si>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</si>
  <si>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</si>
  <si>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</si>
  <si>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</si>
  <si>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</si>
  <si>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</si>
  <si>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</si>
  <si>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</si>
  <si>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</si>
  <si>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</si>
  <si>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</si>
  <si>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</si>
  <si>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</si>
  <si>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</si>
  <si>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</si>
  <si>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</si>
  <si>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</si>
  <si>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</si>
  <si>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</si>
  <si>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</si>
  <si>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</si>
  <si>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</si>
  <si>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</si>
  <si>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</si>
  <si>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</si>
  <si>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</si>
  <si>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</si>
  <si>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</si>
  <si>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</si>
  <si>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</si>
  <si>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</si>
  <si>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</si>
  <si>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</si>
  <si>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</si>
  <si>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</si>
  <si>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</si>
  <si>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</si>
  <si>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</si>
  <si>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</si>
  <si>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</si>
  <si>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</si>
  <si>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</si>
  <si>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</si>
  <si>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</si>
  <si>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</si>
  <si>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</si>
  <si>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</si>
  <si>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</si>
  <si>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</si>
  <si>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</si>
  <si>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</si>
  <si>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</si>
  <si>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</si>
  <si>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</si>
  <si>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</si>
  <si>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</si>
  <si>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</si>
  <si>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</si>
  <si>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</si>
  <si>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</si>
  <si>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</si>
  <si>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</si>
  <si>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</si>
  <si>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</si>
  <si>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</si>
  <si>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</si>
  <si>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</si>
  <si>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</si>
  <si>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</si>
  <si>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</si>
  <si>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</si>
  <si>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</si>
  <si>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</si>
  <si>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</si>
  <si>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</si>
  <si>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</si>
  <si>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</si>
  <si>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</si>
  <si>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</si>
  <si>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</si>
  <si>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</si>
  <si>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</si>
  <si>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</si>
  <si>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</si>
  <si>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</si>
  <si>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</si>
  <si>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</si>
  <si>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</si>
  <si>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</si>
  <si>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</si>
  <si>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</si>
  <si>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</si>
  <si>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</si>
  <si>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</si>
  <si>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</si>
  <si>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</si>
  <si>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</si>
  <si>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</si>
  <si>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</si>
  <si>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</si>
  <si>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</si>
  <si>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</si>
  <si>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</si>
  <si>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</si>
  <si>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</si>
  <si>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</si>
  <si>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</si>
  <si>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</si>
  <si>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</si>
  <si>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</si>
  <si>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</si>
  <si>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</si>
  <si>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</si>
  <si>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</si>
  <si>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</si>
  <si>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</si>
  <si>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</si>
  <si>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</si>
  <si>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</si>
  <si>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</si>
  <si>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</si>
  <si>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</si>
  <si>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</si>
  <si>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</si>
  <si>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</si>
  <si>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</si>
  <si>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</si>
  <si>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</si>
  <si>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</si>
  <si>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</si>
  <si>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</si>
  <si>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</si>
  <si>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</si>
  <si>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</si>
  <si>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</si>
  <si>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</si>
  <si>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</si>
  <si>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</si>
  <si>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</si>
  <si>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</si>
  <si>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</si>
  <si>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</si>
  <si>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</si>
  <si>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</si>
  <si>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</si>
  <si>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</si>
  <si>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</si>
  <si>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</si>
  <si>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</si>
  <si>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</si>
  <si>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</si>
  <si>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</si>
  <si>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</si>
  <si>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</si>
  <si>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</si>
  <si>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</si>
  <si>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</si>
  <si>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</si>
  <si>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</si>
  <si>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</si>
  <si>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</si>
  <si>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</si>
  <si>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</si>
  <si>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</si>
  <si>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</si>
  <si>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</si>
  <si>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</si>
  <si>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</si>
  <si>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</si>
  <si>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</si>
  <si>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</si>
  <si>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</si>
  <si>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</si>
  <si>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</si>
  <si>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</si>
  <si>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</si>
  <si>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</si>
  <si>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</si>
  <si>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</si>
  <si>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</si>
  <si>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</si>
  <si>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</si>
  <si>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</si>
  <si>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</si>
  <si>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</si>
  <si>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</si>
  <si>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</si>
  <si>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</si>
  <si>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</si>
  <si>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</si>
  <si>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</si>
  <si>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</si>
  <si>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</si>
  <si>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</si>
  <si>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</si>
  <si>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</si>
  <si>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</si>
  <si>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</si>
  <si>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</si>
  <si>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</si>
  <si>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</si>
  <si>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</si>
  <si>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</si>
  <si>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</si>
  <si>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</si>
  <si>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</si>
  <si>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</si>
  <si>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</si>
  <si>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</si>
  <si>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</si>
  <si>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</si>
  <si>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</si>
  <si>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</si>
  <si>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</si>
  <si>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</si>
  <si>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</si>
  <si>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</si>
  <si>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</si>
  <si>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</si>
  <si>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</si>
  <si>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</si>
  <si>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</si>
  <si>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</si>
  <si>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</si>
  <si>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</si>
  <si>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</si>
  <si>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</si>
  <si>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</si>
  <si>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</si>
  <si>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</si>
  <si>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</si>
  <si>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</si>
  <si>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</si>
  <si>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</si>
  <si>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</si>
  <si>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</si>
  <si>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</si>
  <si>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</si>
  <si>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</si>
  <si>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</si>
  <si>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</si>
  <si>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</si>
  <si>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</si>
  <si>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</si>
  <si>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</si>
  <si>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</si>
  <si>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</si>
  <si>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</si>
  <si>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</si>
  <si>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</si>
  <si>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</si>
  <si>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</si>
  <si>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</si>
  <si>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</si>
  <si>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</si>
  <si>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 xml:space="preserve">Realizar revisiones periódicas a la información publicada en el espacio de transparencia de la Unidad </t>
  </si>
  <si>
    <t>Informe de chequeo a través de matriz de ITA para el segundo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</si>
  <si>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</si>
  <si>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</si>
  <si>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</si>
  <si>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</si>
  <si>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</si>
  <si>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</si>
  <si>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</si>
  <si>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</si>
  <si>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</si>
  <si>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</si>
  <si>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</si>
  <si>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</si>
  <si>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</si>
  <si>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</si>
  <si>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</si>
  <si>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</si>
  <si>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</si>
  <si>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</si>
  <si>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</si>
  <si>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</si>
  <si>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</si>
  <si>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</si>
  <si>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</si>
  <si>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</si>
  <si>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</si>
  <si>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</si>
  <si>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</si>
  <si>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</si>
  <si>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</si>
  <si>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</si>
  <si>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</si>
  <si>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</si>
  <si>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</si>
  <si>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</si>
  <si>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</si>
  <si>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</si>
  <si>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</si>
  <si>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</si>
  <si>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</si>
  <si>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</si>
  <si>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</si>
  <si>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</si>
  <si>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</si>
  <si>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</si>
  <si>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</si>
  <si>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</si>
  <si>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</si>
  <si>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</si>
  <si>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</si>
  <si>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</si>
  <si>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</si>
  <si>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</si>
  <si>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</si>
  <si>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</si>
  <si>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</si>
  <si>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</si>
  <si>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</si>
  <si>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</si>
  <si>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</si>
  <si>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</si>
  <si>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</si>
  <si>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</si>
  <si>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</si>
  <si>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</si>
  <si>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</si>
  <si>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</si>
  <si>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</si>
  <si>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</si>
  <si>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</si>
  <si>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</si>
  <si>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</si>
  <si>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</si>
  <si>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</si>
  <si>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</si>
  <si>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</si>
  <si>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</si>
  <si>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</si>
  <si>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</si>
  <si>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</si>
  <si>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</si>
  <si>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</si>
  <si>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</si>
  <si>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</si>
  <si>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</si>
  <si>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</si>
  <si>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</si>
  <si>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</si>
  <si>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</si>
  <si>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</si>
  <si>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</si>
  <si>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</si>
  <si>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</si>
  <si>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</si>
  <si>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</si>
  <si>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</si>
  <si>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</si>
  <si>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</si>
  <si>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</si>
  <si>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</si>
  <si>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</si>
  <si>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</si>
  <si>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</si>
  <si>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</si>
  <si>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</si>
  <si>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</si>
  <si>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</si>
  <si>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Actualizar Plan de Conservación Documental</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</si>
  <si>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</si>
  <si>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</si>
  <si>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</si>
  <si>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 Plan de Preservación Digital a largo plazo actualizado</t>
  </si>
  <si>
    <t xml:space="preserve">Elaborar Tablas de Control de Acceso </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</si>
  <si>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</si>
  <si>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</si>
  <si>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</si>
  <si>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</si>
  <si>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</si>
  <si>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</si>
  <si>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</si>
  <si>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</si>
  <si>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</si>
  <si>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Plan Estratégico de Tecnología-PETI</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</si>
  <si>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</si>
  <si>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</si>
  <si>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</si>
  <si>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</si>
  <si>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</si>
  <si>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</si>
  <si>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Implementar el proceso de calidad de datos</t>
  </si>
  <si>
    <t>Proceso de Calidad de Datos aprobado</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</si>
  <si>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</si>
  <si>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</si>
  <si>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</si>
  <si>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</si>
  <si>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</si>
  <si>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</si>
  <si>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</si>
  <si>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</si>
  <si>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</si>
  <si>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</si>
  <si>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</si>
  <si>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</si>
  <si>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</si>
  <si>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</si>
  <si>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</si>
  <si>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</si>
  <si>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</si>
  <si>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</si>
  <si>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</si>
  <si>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</si>
  <si>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</si>
  <si>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</si>
  <si>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</si>
  <si>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</si>
  <si>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</si>
  <si>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</si>
  <si>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</si>
  <si>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</si>
  <si>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</si>
  <si>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</si>
  <si>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</si>
  <si>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</si>
  <si>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</si>
  <si>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</si>
  <si>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</si>
  <si>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</si>
  <si>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</si>
  <si>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</si>
  <si>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</si>
  <si>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</si>
  <si>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</si>
  <si>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</si>
  <si>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</si>
  <si>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</si>
  <si>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</si>
  <si>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</si>
  <si>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</si>
  <si>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</si>
  <si>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</si>
  <si>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</si>
  <si>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</si>
  <si>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</si>
  <si>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</si>
  <si>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 la auditoria al proceso de gestión de comunicaciones a fin de verificar la gestión y los puntos de control implementados</t>
  </si>
  <si>
    <t>Informe de auditoria al proceso de gestión de comunicaciones</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</si>
  <si>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</si>
  <si>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</si>
  <si>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</si>
  <si>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</si>
  <si>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</si>
  <si>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</si>
  <si>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</si>
  <si>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</si>
  <si>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</si>
  <si>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</si>
  <si>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 xml:space="preserve">	Realizar los informes a cargo del proceso o entregar insumos para la generación de informes_CE_Segundo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</si>
  <si>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</si>
  <si>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</si>
  <si>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</si>
  <si>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</si>
  <si>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</si>
  <si>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</si>
  <si>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</si>
  <si>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</si>
  <si>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</si>
  <si>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</si>
  <si>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</si>
  <si>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</si>
  <si>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</si>
  <si>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</si>
  <si>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</si>
  <si>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</si>
  <si>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</si>
  <si>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</si>
  <si>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</si>
  <si>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</si>
  <si>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</si>
  <si>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</si>
  <si>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</si>
  <si>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</si>
  <si>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</si>
  <si>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</si>
  <si>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</si>
  <si>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</si>
  <si>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</si>
  <si>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</si>
  <si>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</si>
  <si>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</si>
  <si>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</si>
  <si>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</si>
  <si>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</si>
  <si>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</si>
  <si>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</si>
  <si>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</si>
  <si>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</si>
  <si>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</si>
  <si>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</si>
  <si>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</si>
  <si>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</si>
  <si>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</si>
  <si>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</si>
  <si>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</si>
  <si>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</si>
  <si>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</si>
  <si>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</si>
  <si>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</si>
  <si>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</si>
  <si>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</si>
  <si>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</si>
  <si>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</si>
  <si>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</si>
  <si>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</si>
  <si>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</si>
  <si>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</si>
  <si>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</si>
  <si>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</si>
  <si>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</si>
  <si>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</si>
  <si>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</si>
  <si>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</si>
  <si>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</si>
  <si>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</si>
  <si>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</si>
  <si>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</si>
  <si>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</si>
  <si>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</si>
  <si>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</si>
  <si>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</si>
  <si>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</si>
  <si>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</si>
  <si>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</si>
  <si>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</si>
  <si>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</si>
  <si>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</si>
  <si>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</si>
  <si>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</si>
  <si>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</si>
  <si>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</si>
  <si>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</si>
  <si>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</si>
  <si>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</si>
  <si>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</si>
  <si>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</si>
  <si>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</si>
  <si>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</si>
  <si>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</si>
  <si>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</si>
  <si>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</si>
  <si>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</si>
  <si>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</si>
  <si>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</si>
  <si>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</si>
  <si>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</si>
  <si>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</si>
  <si>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</si>
  <si>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</si>
  <si>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</si>
  <si>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</si>
  <si>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</si>
  <si>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</si>
  <si>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</si>
  <si>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</si>
  <si>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</si>
  <si>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</si>
  <si>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</si>
  <si>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</si>
  <si>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</si>
  <si>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</si>
  <si>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</si>
  <si>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</si>
  <si>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</si>
  <si>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</si>
  <si>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</si>
  <si>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</si>
  <si>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</si>
  <si>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</si>
  <si>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</si>
  <si>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</si>
  <si>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</si>
  <si>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</si>
  <si>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</si>
  <si>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</si>
  <si>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</si>
  <si>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</si>
  <si>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</si>
  <si>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</si>
  <si>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</si>
  <si>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</si>
  <si>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</si>
  <si>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</si>
  <si>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</si>
  <si>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</si>
  <si>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</si>
  <si>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</si>
  <si>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</si>
  <si>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</si>
  <si>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</si>
  <si>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</si>
  <si>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</si>
  <si>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</si>
  <si>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</si>
  <si>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</si>
  <si>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</si>
  <si>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</si>
  <si>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</si>
  <si>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</si>
  <si>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</si>
  <si>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</si>
  <si>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</si>
  <si>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</si>
  <si>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</si>
  <si>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</si>
  <si>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</si>
  <si>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</si>
  <si>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</si>
  <si>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</si>
  <si>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</si>
  <si>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</si>
  <si>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</si>
  <si>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</si>
  <si>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</si>
  <si>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</si>
  <si>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</si>
  <si>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</si>
  <si>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</si>
  <si>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</si>
  <si>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</si>
  <si>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</si>
  <si>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</si>
  <si>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</si>
  <si>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</si>
  <si>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</si>
  <si>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</si>
  <si>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</si>
  <si>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</si>
  <si>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</si>
  <si>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</si>
  <si>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</si>
  <si>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</si>
  <si>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</si>
  <si>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</si>
  <si>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</si>
  <si>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</si>
  <si>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</si>
  <si>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</si>
  <si>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</si>
  <si>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</si>
  <si>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</si>
  <si>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</si>
  <si>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</si>
  <si>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</si>
  <si>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</si>
  <si>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</si>
  <si>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</si>
  <si>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</si>
  <si>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</si>
  <si>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</si>
  <si>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</si>
  <si>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</si>
  <si>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</si>
  <si>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</si>
  <si>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</si>
  <si>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</si>
  <si>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</si>
  <si>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</si>
  <si>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</si>
  <si>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</si>
  <si>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</si>
  <si>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</si>
  <si>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</si>
  <si>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</si>
  <si>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</si>
  <si>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</si>
  <si>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</si>
  <si>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</si>
  <si>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</si>
  <si>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</si>
  <si>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</si>
  <si>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</si>
  <si>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</si>
  <si>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</si>
  <si>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</si>
  <si>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</si>
  <si>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</si>
  <si>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</si>
  <si>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</si>
  <si>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</si>
  <si>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</si>
  <si>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</si>
  <si>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</si>
  <si>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</si>
  <si>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</si>
  <si>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</si>
  <si>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</si>
  <si>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</si>
  <si>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</si>
  <si>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</si>
  <si>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</si>
  <si>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</si>
  <si>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</si>
  <si>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</si>
  <si>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</si>
  <si>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</si>
  <si>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</si>
  <si>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</si>
  <si>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</si>
  <si>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</si>
  <si>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</si>
  <si>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</si>
  <si>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</si>
  <si>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</si>
  <si>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</si>
  <si>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</si>
  <si>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</si>
  <si>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</si>
  <si>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</si>
  <si>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</si>
  <si>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</si>
  <si>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</si>
  <si>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</si>
  <si>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</si>
  <si>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</si>
  <si>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</si>
  <si>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</si>
  <si>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</si>
  <si>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</si>
  <si>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</si>
  <si>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</si>
  <si>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</si>
  <si>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</si>
  <si>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</si>
  <si>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</si>
  <si>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</si>
  <si>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</si>
  <si>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</si>
  <si>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</si>
  <si>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</si>
  <si>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</si>
  <si>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</si>
  <si>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</si>
  <si>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</si>
  <si>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</si>
  <si>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</si>
  <si>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</si>
  <si>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</si>
  <si>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</si>
  <si>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</si>
  <si>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</si>
  <si>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</si>
  <si>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</si>
  <si>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</si>
  <si>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</si>
  <si>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</si>
  <si>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</si>
  <si>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</si>
  <si>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</si>
  <si>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</si>
  <si>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</si>
  <si>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</si>
  <si>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</si>
  <si>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</si>
  <si>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</si>
  <si>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</si>
  <si>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</si>
  <si>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</si>
  <si>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</si>
  <si>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</si>
  <si>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</si>
  <si>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</si>
  <si>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</si>
  <si>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</si>
  <si>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</si>
  <si>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</si>
  <si>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</si>
  <si>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</si>
  <si>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</si>
  <si>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</si>
  <si>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</si>
  <si>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</si>
  <si>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</si>
  <si>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</si>
  <si>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</si>
  <si>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</si>
  <si>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</si>
  <si>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</si>
  <si>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</si>
  <si>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</si>
  <si>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</si>
  <si>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</si>
  <si>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</si>
  <si>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</si>
  <si>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</si>
  <si>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</si>
  <si>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</si>
  <si>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</si>
  <si>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</si>
  <si>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</si>
  <si>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</si>
  <si>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</si>
  <si>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</si>
  <si>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</si>
  <si>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</si>
  <si>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</si>
  <si>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</si>
  <si>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</si>
  <si>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</si>
  <si>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</si>
  <si>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</si>
  <si>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</si>
  <si>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</si>
  <si>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</si>
  <si>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</si>
  <si>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</si>
  <si>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</si>
  <si>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</si>
  <si>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</si>
  <si>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</si>
  <si>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</si>
  <si>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</si>
  <si>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</si>
  <si>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</si>
  <si>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</si>
  <si>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</si>
  <si>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</si>
  <si>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</si>
  <si>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</si>
  <si>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</si>
  <si>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</si>
  <si>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</si>
  <si>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</si>
  <si>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</si>
  <si>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</si>
  <si>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</si>
  <si>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</si>
  <si>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</si>
  <si>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</si>
  <si>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</si>
  <si>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</si>
  <si>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</si>
  <si>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</si>
  <si>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</si>
  <si>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</si>
  <si>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</si>
  <si>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</si>
  <si>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</si>
  <si>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</si>
  <si>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</si>
  <si>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</si>
  <si>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</si>
  <si>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</si>
  <si>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</si>
  <si>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</si>
  <si>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</si>
  <si>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</si>
  <si>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</si>
  <si>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</si>
  <si>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</si>
  <si>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</si>
  <si>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</si>
  <si>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</si>
  <si>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</si>
  <si>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</si>
  <si>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</si>
  <si>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</si>
  <si>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</si>
  <si>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</si>
  <si>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</si>
  <si>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</si>
  <si>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</si>
  <si>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</si>
  <si>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</si>
  <si>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</si>
  <si>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</si>
  <si>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</si>
  <si>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4.1. Planeación estratégica de servicio al ciudadano</t>
  </si>
  <si>
    <t>4.2. Fortalecimiento del talento humano al servicio del ciudadano</t>
  </si>
  <si>
    <t>4.3. Gestión de relacionamiento con los ciudadanos</t>
  </si>
  <si>
    <t>4.4. Conocimiento de servicio al ciudadano</t>
  </si>
  <si>
    <t>4.5. Evaluación de la gestión y medición de la percepción ciudadana</t>
  </si>
  <si>
    <t>Actualizar y publicar documento del PAAC_ Primer cuatrimestre</t>
  </si>
  <si>
    <t>Actualizar y publicar documento del PAAC_ Segundo cuatrimestre</t>
  </si>
  <si>
    <t>Actualizar y publicar documento del PAAC_ Tercer cuatrimestre</t>
  </si>
  <si>
    <t>Actualizar y publicar el plan de acción con las modificaciones del trimestre_Primer trimestre</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</si>
  <si>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</si>
  <si>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</si>
  <si>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</si>
  <si>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Realizar la presentación de Estados Financieros_ Cuarto trimestre 2022</t>
  </si>
  <si>
    <t>Realizar seguimiento a la gestión de los riesgos de corrupción_Tercer cuatrimestre 2022</t>
  </si>
  <si>
    <t>Realizar Seguimiento al Plan Anticorrupción y Atención al Ciudadano. Decreto 124 de enero de 2016_Tercer Cuatrimestre 2022</t>
  </si>
  <si>
    <t>Realizar seguimiento a la gestión de los riesgos de corrupción_Primer cuatrimestre 2023</t>
  </si>
  <si>
    <t>Realizar Seguimiento al Plan Anticorrupción y Atención al Ciudadano. Decreto 124 de enero de 2016_Primer cuatrimestre 2023</t>
  </si>
  <si>
    <t>Realizar seguimiento a la gestión de los riesgos de corrupción_Segundo cuatrimestre 2023</t>
  </si>
  <si>
    <t>Realizar Seguimiento al Plan Anticorrupción y Atención al Ciudadano. Decreto 124 de enero de 2016_Segundo cuatrimestre 2023</t>
  </si>
  <si>
    <t>Realizar el cargue mensual en SIRECI_Primer Cuatrimestre</t>
  </si>
  <si>
    <t>Realizar el cargue mensual en SIRECI_Segundo Cuatrimestre</t>
  </si>
  <si>
    <t>Realizar el cargue mensual en SIRECI_Tercer Cuatrimestre</t>
  </si>
  <si>
    <t>Realizar informe de cumplimiento al plan anual de auditoría_Cuarto trimestre 2022</t>
  </si>
  <si>
    <t>Realizar la auditoría de gestión a Proceso Relacionamiento con la ciudadanía grupos de valor</t>
  </si>
  <si>
    <t xml:space="preserve">Falta de capacidad operativa de la oficina de control interno del Ministerio de Hacienda para adelantar los ejercicios de evaluación independiente programados </t>
  </si>
  <si>
    <t xml:space="preserve">Operación del Sistema de Gestión Institucional </t>
  </si>
  <si>
    <t>Falta de capacidad operativa para cubrir todas las necesidades de comunicaciones identificadas</t>
  </si>
  <si>
    <t>Paola Patricia Rodríguez</t>
  </si>
  <si>
    <t>Presentar en la sesión asignada del Comité Institucional de Gestión y Desempeño, el estado de las políticas lideradas técnicamente por el proceso_GH</t>
  </si>
  <si>
    <t>Presentar en la sesión asignada del Comité Institucional de Gestión y Desempeño, el estado de las políticas lideradas técnicamente por el proceso_GF</t>
  </si>
  <si>
    <t>Presentar en la sesión asignada del Comité Institucional de Gestión y Desempeño, el estado de las políticas lideradas técnicamente por el proceso_DP</t>
  </si>
  <si>
    <t>Presentar en la sesión asignada del Comité Institucional de Gestión y Desempeño, el estado de las políticas lideradas técnicamente por el proceso_AD</t>
  </si>
  <si>
    <t>Presentar en la sesión asignada del Comité Institucional de Gestión y Desempeño, el estado de las políticas lideradas técnicamente por el proceso_CE</t>
  </si>
  <si>
    <t>Presentar en la sesión asignada del Comité Institucional de Gestión y Desempeño, el estado de las políticas lideradas técnicamente por el proceso_GI</t>
  </si>
  <si>
    <t>Presentar en la sesión asignada del Comité Institucional de Gestión y Desempeño, el estado de las políticas lideradas técnicamente por el proceso_RV</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</si>
  <si>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</si>
  <si>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</si>
  <si>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</si>
  <si>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Entregar insumos para la generación de informes_DP_Segundo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</si>
  <si>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</si>
  <si>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Entregar insumos para la generación de informes_DP_Tercer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</si>
  <si>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</si>
  <si>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Publicar la información en el menú de transparencia, a partir de las solicitudes registradas por los diferentes procesos en el Sistema de Monitoreo de la Gestión Institucional - SMGI</t>
  </si>
  <si>
    <t xml:space="preserve">Cronograma de capacitación, listados de asistencia correspondientes, correos o piezas de comunicación de actividades encaminadas a la promoción de la salud y la prevención de la enfermedad. </t>
  </si>
  <si>
    <t>No contar con el apoyo para la conformación del equipo de trabajo</t>
  </si>
  <si>
    <t>No formulación del plan dentro del plazo establecido</t>
  </si>
  <si>
    <t>No cumplimiento de los plazos legales establecidos por parte del evaluador y/o evaluados (Gerentes Públicos)</t>
  </si>
  <si>
    <t>No cumplimiento de los plazos legales establecidos por parte del evaluador y/o evaluados</t>
  </si>
  <si>
    <t>Ajustar el código de  Integridad y del Manual de Conducta de la URF</t>
  </si>
  <si>
    <t xml:space="preserve">Ajustar el código de  Integridad y del Manual de Conducta de la URF: contextualización, análisis, revisión de valores propios, conductas asociadas con claridad </t>
  </si>
  <si>
    <t>Desarrollar una actividad en el semestre encaminada a la apropiación de la Política de Integridad del MIPG que incluya temas asociados al Código de Integridad,  Manual de Conducta de la URF o Gestión de Conflictos de Interés</t>
  </si>
  <si>
    <t>Ejecutar el presupuesto de acuerdo con la programación realizada</t>
  </si>
  <si>
    <t>Desconocimiento del proceso de emisión, recepción y vinculación de la factura electrónica 
Fallas en la plataforma tecnológica</t>
  </si>
  <si>
    <t>Archivo con la información del inventario propio y a cargo de la entidad y su conciliación con gestión financiera</t>
  </si>
  <si>
    <t>Elaborar el Programa de Gestión Documental-PGD en función del desarrollo sistemático de los ocho procesos de la Gestión Documental</t>
  </si>
  <si>
    <t>Instrumento archivístico que tiene como fin asegurar la conservación y preservación de los documentos, independientemente el medio o tecnología con la cual se haya producido</t>
  </si>
  <si>
    <t xml:space="preserve">Actualizar Plan de Conservación Documental, según lo establecido en el Acuerdo 006 de 2014       </t>
  </si>
  <si>
    <t xml:space="preserve">Actualizar Plan de Preservación Digital a largo plazo, según lo establecido en el Acuerdo 006 de 2014      </t>
  </si>
  <si>
    <t xml:space="preserve">Estrategia de conservación de los documentos electrónicos a largo plazo, independientemente del hardware, el software y entorno tecnológico original en que fueron creados 
</t>
  </si>
  <si>
    <t>Elaborar Tablas de Control de Acceso, según lo establecidos en el Decreto 1080 de 2015</t>
  </si>
  <si>
    <t>Política Gobierno Digital                                                                                                                                                                                                                                                                                                                                                                                                                            Política Seguridad Digital
Política Transparencia, acceso a la información pública y lucha contra la corrupción</t>
  </si>
  <si>
    <t>Elaborar documento Plan Estratégico de Tecnología-PETI</t>
  </si>
  <si>
    <t>El documento permite evaluar la forma como aprovechar las tecnologías de información,  así como implementar las mejores prácticas en lo referente a la efectividad de los sistemas de información actuales</t>
  </si>
  <si>
    <t xml:space="preserve"> Activos de información  y esquema de publicación actualizado</t>
  </si>
  <si>
    <t xml:space="preserve">En cumplimento de la Ley 1712 de 2014 </t>
  </si>
  <si>
    <t xml:space="preserve">Este proceso sirve para controlar y mejorar la calidad de los datos, con el fin de mejorar la confiabilidad de los servicios de información y minimizar loa riesgos en la toma de decisiones por datos incorrectos o fuera de contexto
</t>
  </si>
  <si>
    <t xml:space="preserve">Plan anual de auditoría - Rol de liderazgo estratégico </t>
  </si>
  <si>
    <t>Realizar la auditoria de gestión al Proceso Gestión de Comunicaciones</t>
  </si>
  <si>
    <t>Juan Stiven Ríos Andrade</t>
  </si>
  <si>
    <t>Andrés Felipe Clavijo Bolaños</t>
  </si>
  <si>
    <t>Diana Carolina Mesa Téllez</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</si>
  <si>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</si>
  <si>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 xml:space="preserve">Preparar mapa de riesgos para la publicación en la página web_Primer cuatrimestre </t>
  </si>
  <si>
    <t xml:space="preserve">Preparar mapa de riesgos para la publicación en la página web_Segundo cuatrimestre </t>
  </si>
  <si>
    <t xml:space="preserve">Preparar mapa de riesgos para la publicación en la página web_Tercer cuatrimestre </t>
  </si>
  <si>
    <t>Realizar sesiones del Comité Institucional de Gestión y Desempeño_ Primer trimestre 2022</t>
  </si>
  <si>
    <t>Realizar sesiones del Comité Institucional de Gestión y Desempeño_ Segundo trimestre 2022</t>
  </si>
  <si>
    <t>Realizar sesiones del Comité Institucional de Gestión y Desempeño_ Tercer trimestre 2022</t>
  </si>
  <si>
    <t>Realizar sesiones del Comité Institucional de Gestión y Desempeño_ Cuarto trimestre 2022</t>
  </si>
  <si>
    <t>Generar informe de atención al ciudadano_Primer trimestre</t>
  </si>
  <si>
    <t>Generar informe de atención al ciudadano_Tercer trimestre</t>
  </si>
  <si>
    <t>Establecer acciones para fortalecer el control social en la URF_ Primer cuatrimestre</t>
  </si>
  <si>
    <t>Monitorear la información publicada en el menú de transparencia_Primer cuatrimestre</t>
  </si>
  <si>
    <t>Monitorear la información publicada en el menú de transparencia_Segundo cuatrimestre</t>
  </si>
  <si>
    <t>Monitorear la información publicada en el menú de transparencia_Tercer cuatrimestre</t>
  </si>
  <si>
    <t>Realizar seguimiento a la gestión de la factura electrónica_Primer semestre</t>
  </si>
  <si>
    <t>Realizar seguimiento a la gestión de la factura electrónica_Segundo semestre</t>
  </si>
  <si>
    <t>Elaborar el informe semestral de evaluación independiente del estado del Sistema de Control Interno_ Segundo semestre 2022</t>
  </si>
  <si>
    <t>Elaborar el informe semestral de evaluación independiente del estado del Sistema de Control Interno_ Primer semestre 2023</t>
  </si>
  <si>
    <t>Realizar seguimiento al estado de PQRSD, incluyendo los estándares del contenido y oportunidad de las respuestas a las solicitudes de acceso a información pública_ Segundo semestre 2022</t>
  </si>
  <si>
    <t>Realizar seguimiento al estado de PQRSD, incluyendo los estándares del contenido y oportunidad de las respuestas a las solicitudes de acceso a información pública_Primer semestre 2023</t>
  </si>
  <si>
    <t>Elaborar el Informe trimestral de seguimiento a las medidas de austeridad en el gasto público en la URF_Cuarto trimestre 2022</t>
  </si>
  <si>
    <t>Elaborar el Informe trimestral de seguimiento a las medidas de austeridad en el gasto público en la URF_Primer trimestre 2023</t>
  </si>
  <si>
    <t>Elaborar el Informe trimestral de seguimiento a las medidas de austeridad en el gasto público en la URF_Segundo trimestre 2023</t>
  </si>
  <si>
    <t>Elaborar el Informe trimestral de seguimiento a las medidas de austeridad en el gasto público en la URF_Tercer trimestre 2023</t>
  </si>
  <si>
    <t>Realizar informe de cumplimiento al plan anual de auditoría_Primer trimestre 2023</t>
  </si>
  <si>
    <t>Realizar informe de cumplimiento al plan anual de auditoría_Segundo trimestre 2023</t>
  </si>
  <si>
    <t>Realizar informe de cumplimiento al plan anual de auditoría_Tercer trimestre 2023</t>
  </si>
  <si>
    <t>Realizar sesión ordinaria del Comité Institucional de Coordinación de Control Interno_Primer trimestre</t>
  </si>
  <si>
    <t>Realizar sesión ordinaria del Comité Institucional de Coordinación de Control Interno_Segundo trimestre</t>
  </si>
  <si>
    <t>Realizar sesión ordinaria del Comité Institucional de Coordinación de Control Interno_Tercer trimestre</t>
  </si>
  <si>
    <t>Realizar sesión ordinaria del Comité Institucional de Coordinación de Control Interno_Cuarto trimestre</t>
  </si>
  <si>
    <t>Realizar sensibilización del Sistema de Control Interno_ Primer cuatrimestre</t>
  </si>
  <si>
    <t>Realizar sensibilización del Sistema de Control Interno_ Segundo cuatrimestre</t>
  </si>
  <si>
    <t>Realizar sensibilización del Sistema de Control Interno_ Tercer cuatrimestre</t>
  </si>
  <si>
    <t>URF_VP1_2326_Promover la inclusión de la población excluida de los servicios financieros</t>
  </si>
  <si>
    <t>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</si>
  <si>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</si>
  <si>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</si>
  <si>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</si>
  <si>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Realizar laboratorio de simplicidad_Segundo semestre</t>
  </si>
  <si>
    <t xml:space="preserve">URF_GR2_2326_INI1_Fortalecer la operación y articulación de los procesos institucionales </t>
  </si>
  <si>
    <t xml:space="preserve">URF_EI2_2326_Priorizar el uso de las tecnologias de la información y comunicación </t>
  </si>
  <si>
    <t>URF_EI2_2326_INI1_Maximizar el valor y los benificios derivados del uso de la información</t>
  </si>
  <si>
    <t xml:space="preserve">URF_EI3_2326_Administrar eficientemente los recursos físicos y  financieros asignados  a la Unidad y la adquisición de bienes y servicios </t>
  </si>
  <si>
    <t xml:space="preserve">URF_EI3_2326_INI1_Asegurar la eficiencia y transparencia en el gasto público </t>
  </si>
  <si>
    <t xml:space="preserve">URF_EI3_2326_INI2_Mantener buenas prácticas en la adquisición y administración de bienes y servicios y promover la gestión ambiental </t>
  </si>
  <si>
    <t>Presentar en la sesión asignada del Comité Institucional de Gestión y Desempeño, el estado de las políticas lideradas técnicamente por el proceso_PN_EJ</t>
  </si>
  <si>
    <t>Análisis de los 5 componentes de la Política de Gestión Documental:
Estratégico
Administración de Archivos
Procesos de la Gestión Documental
Tecnológico
Cultural</t>
  </si>
  <si>
    <t xml:space="preserve">Autodiagnóstico diligenciado </t>
  </si>
  <si>
    <t xml:space="preserve">Levantamiento de información y análisis mediante el cual se establece el estado de implementación de la política de gestión documental </t>
  </si>
  <si>
    <t>Elaborar Autodiagnóstico de la Política Gestión Documental MIPG</t>
  </si>
  <si>
    <t>PLAN DE ACCIÓN 2023</t>
  </si>
  <si>
    <t>Gestionar la publicación de los planes de acción, vigencia 2023</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</si>
  <si>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</si>
  <si>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</si>
  <si>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</si>
  <si>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</si>
  <si>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</si>
  <si>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</si>
  <si>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</si>
  <si>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</si>
  <si>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</si>
  <si>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</si>
  <si>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Estudiar los aportes de las nuevas tecnologías en el mercado de capitales</t>
  </si>
  <si>
    <t>Discusiones con la industria y expedición de regulación internacional</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</si>
  <si>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</si>
  <si>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</si>
  <si>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</si>
  <si>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</si>
  <si>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</si>
  <si>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</si>
  <si>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Realizar estudio sobre la revisión de la regulación sobre seguro paramétrico</t>
  </si>
  <si>
    <t>Mayor diversidad de herramientas como el seguro paramétrico, el cual brinda liquidez inmediata y de manera eficiente a la población</t>
  </si>
  <si>
    <t>Realizar estudio sobre la revisión de la regulación sobre comercialización de seguros</t>
  </si>
  <si>
    <t>Revisar el esquema de comercialización de seguros para reducir costos y garantizar el acceso a productos de aseguramiento</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</si>
  <si>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</si>
  <si>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</si>
  <si>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URF2023_359_</t>
  </si>
  <si>
    <t>URF2023_360_</t>
  </si>
  <si>
    <t>URF2023_361_</t>
  </si>
  <si>
    <t>URF2023_362_</t>
  </si>
  <si>
    <t>URF2023_363_</t>
  </si>
  <si>
    <t>URF2023_364_</t>
  </si>
  <si>
    <t>URF2023_365_</t>
  </si>
  <si>
    <t>URF2023_366_</t>
  </si>
  <si>
    <t>URF2023_367_</t>
  </si>
  <si>
    <t>URF2023_368_</t>
  </si>
  <si>
    <t>URF2023_369_</t>
  </si>
  <si>
    <t>URF2023_370_</t>
  </si>
  <si>
    <t>URF2023_371_</t>
  </si>
  <si>
    <t>URF2023_372_</t>
  </si>
  <si>
    <t>URF2023_373_</t>
  </si>
  <si>
    <t>(en blanco)</t>
  </si>
  <si>
    <t xml:space="preserve">Cuenta de Iniciativa estratégica asociada </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</si>
  <si>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</si>
  <si>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Realizar proyecto de decreto sobre la convergencia al estándar regulatorio – Solvencia II</t>
  </si>
  <si>
    <t>Realizar proyecto de decreto sobre la revisión del régimen de inversión</t>
  </si>
  <si>
    <t xml:space="preserve">URF_EI2_2326_Priorizar el uso de las tecnologías de la información y comunicación </t>
  </si>
  <si>
    <t>URF_EI2_2326_INI1_Maximizar el valor y los beneficios derivados del uso de la información</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</si>
  <si>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</si>
  <si>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</si>
  <si>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</si>
  <si>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Atención al usuario</t>
  </si>
  <si>
    <t xml:space="preserve">Atención al usuario </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</si>
  <si>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</si>
  <si>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</si>
  <si>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URF2023_375_</t>
  </si>
  <si>
    <t>Diligenciar el formato de conocimiento tácito para la vigencia 2023_SDM</t>
  </si>
  <si>
    <t>Diligenciar el formato de conocimiento tácito para la vigencia 2023_SRP</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</si>
  <si>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</si>
  <si>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</si>
  <si>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</si>
  <si>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</si>
  <si>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URF2023_376_</t>
  </si>
  <si>
    <t>URF2023_377_</t>
  </si>
  <si>
    <t>URF2023_378_</t>
  </si>
  <si>
    <t>URF2023_379_</t>
  </si>
  <si>
    <t>URF2023_380_</t>
  </si>
  <si>
    <t>URF2023_381_</t>
  </si>
  <si>
    <t>Validar posibilidad de incluir encuesta de percepción en los eventos en donde participa la Unidad</t>
  </si>
  <si>
    <t>Validar cada criterio de SIED y determinar acciones a desarrollar</t>
  </si>
  <si>
    <t>Traducir la carta de trato digno a los idiomas Inglés y Francés</t>
  </si>
  <si>
    <t>Actualizar la carta de trato digno</t>
  </si>
  <si>
    <t>Revisar la normatividad de atención incluyente e identificar ajustes en la documentación del proceso</t>
  </si>
  <si>
    <t>Validar con los procesos misionales la posibilidad de incluir encuesta en los eventos realizados por la Unidad</t>
  </si>
  <si>
    <t>Encuesta de satisfacción de eventos formalizada</t>
  </si>
  <si>
    <t>Realizar análisis de cumplimiento de criterios de SIED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</si>
  <si>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</si>
  <si>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Matriz de análisis de cumplimiento de criterios y conclusiones</t>
  </si>
  <si>
    <t>La entidad determina, recopila y analiza los datos sobre la percepción del cliente o usuario, con respecto a los productos o servicios ofrecidos y si estos cumplen sus expectativas.</t>
  </si>
  <si>
    <t>Realizar la traducción de la carta de trato digno a los idiomas Inglés y Francés</t>
  </si>
  <si>
    <t>Carta de trato digno traducida a los idiomas Inglés y Francés y publicada en la página web</t>
  </si>
  <si>
    <t xml:space="preserve">Revisar la carta de trato digno y actualizar su contenido </t>
  </si>
  <si>
    <t>Carta de trato digno actualizada, formalizada y publicada</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</si>
  <si>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</si>
  <si>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</si>
  <si>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</si>
  <si>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</si>
  <si>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</si>
  <si>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Revisar la política de tratamiento de datos personales</t>
  </si>
  <si>
    <t>VIGENCIA</t>
  </si>
  <si>
    <t xml:space="preserve">JUSTIFICACIÓN </t>
  </si>
  <si>
    <t xml:space="preserve">	La Subdirección de Regulación Prudencial no identificó necesidades de recursos para la vigencia 2024; por lo tanto se requiere retirar la tarea del plan de acción institucional.</t>
  </si>
  <si>
    <t>La identificación de necesidades de comunicación para esta subdirección se empezó a gestionar desde el segundo cuatrimestre de la vigencia; por lo tanto, se requiere eliminar la tarea definida para el primer cuatrimestre.</t>
  </si>
  <si>
    <t xml:space="preserve">No </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</si>
  <si>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</si>
  <si>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URF2023_382_</t>
  </si>
  <si>
    <t>Consolidar la evidencia de la asignación partida presupuestal de gasto e inversión para promover la participación ciudadana</t>
  </si>
  <si>
    <t>Informe que refleje la consolidación de los recursos que se ejecuten para promover la participación ciudadana en la vigencia 2023</t>
  </si>
  <si>
    <t>Desarrollo de estudios y proyección normativa</t>
  </si>
  <si>
    <t xml:space="preserve">	URF2023_362_Realizar proyecto normativo sobre la actualización de los mecanismos de liquidez en el mercado de capitales</t>
  </si>
  <si>
    <t>Realizar proyecto normativo sobre la actualización de los mecanismos de liquidez en el mercado de capitales</t>
  </si>
  <si>
    <t>Se va desarrollar en 2024</t>
  </si>
  <si>
    <t>URF2023_369_Desarrollar estudio interno sobre los cambios en el supervisor solidario</t>
  </si>
  <si>
    <t>Desarrollar estudio interno sobre los cambios en el supervisor solidario</t>
  </si>
  <si>
    <t>Estudio interno</t>
  </si>
  <si>
    <t>URF2023_383_</t>
  </si>
  <si>
    <t>URF2023_384_</t>
  </si>
  <si>
    <t>URF2023_385_</t>
  </si>
  <si>
    <t>URF2023_386_</t>
  </si>
  <si>
    <t>Realizar proyecto de decreto de regimen de reservas de las entidades aseguradoras</t>
  </si>
  <si>
    <t>Reglamentar el artículo 288 de la Ley 2294 de 2023 - Condiciones para las operaciones de financiamiento de Findeter con la Banca multilateral o bilateral</t>
  </si>
  <si>
    <t>Realizar estudio de Sociedades por acciones simplificadas como emisores de valores</t>
  </si>
  <si>
    <t>Realizar estudio sobre supervisión de operadores de información</t>
  </si>
  <si>
    <t>URF Desarrollo de estudios y proyección normativa</t>
  </si>
  <si>
    <t xml:space="preserve">URF2023_383_Realizar proyecto de decreto de regimen de reservas de las entidades aseguradoras </t>
  </si>
  <si>
    <t>Proyecto de decreto</t>
  </si>
  <si>
    <t xml:space="preserve">URF2023_384_Reglamentar el artículo 288 de la Ley 2294 de 2023 - Condiciones para las operaciones de financiamiento de Findeter con la Banca multilateral o bilateral </t>
  </si>
  <si>
    <t>URF2023_385_Realizar estudio de Sociedades por acciones simplificadas como emisores de valores</t>
  </si>
  <si>
    <t>Estudio económico y jurídico</t>
  </si>
  <si>
    <t xml:space="preserve">URF2023_386_Realizar estudio sobre supervisión de operadores de información </t>
  </si>
  <si>
    <t>Teniendo en cuenta que para el periodo el proceso no reporta insumos para la generación de informes se solicita la eliminación de la actividad.</t>
  </si>
  <si>
    <t>Teniendo en cuenta la decisión de unificar las publicaciones en la página web, se requiere eliminar la tarea para el servidor del área misional que se encargaba del asunto.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</si>
</sst>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b/>
      <sz val="10"/>
      <color theme="1"/>
      <name val="Calibri"/>
      <family val="2"/>
      <scheme val="minor"/>
    </font>
    <font>
      <sz val="10"/>
      <color theme="1"/>
      <name val="Calibri"/>
      <family val="2"/>
      <scheme val="minor"/>
    </font>
    <font>
      <sz val="10"/>
      <color rgb="FF333333"/>
      <name val="Calibri"/>
      <family val="2"/>
      <scheme val="minor"/>
    </font>
    <font>
      <sz val="11"/>
      <name val="Calibri"/>
      <family val="2"/>
      <scheme val="minor"/>
    </font>
    <font>
      <b/>
      <sz val="10"/>
      <color rgb="FF333333"/>
      <name val="Calibri"/>
      <family val="2"/>
      <scheme val="minor"/>
    </font>
    <font>
      <u/>
      <sz val="11"/>
      <color theme="10"/>
      <name val="Calibri"/>
      <family val="2"/>
      <scheme val="minor"/>
    </font>
    <font>
      <b/>
      <sz val="18"/>
      <color theme="1"/>
      <name val="Calibri"/>
      <family val="2"/>
      <scheme val="minor"/>
    </font>
    <font>
      <u/>
      <sz val="11"/>
      <color theme="10"/>
      <name val="Arial Narrow"/>
      <family val="2"/>
    </font>
    <font>
      <u/>
      <sz val="10"/>
      <color theme="10"/>
      <name val="Arial Narrow"/>
      <family val="2"/>
    </font>
    <font>
      <b/>
      <sz val="10"/>
      <color rgb="FFFF0000"/>
      <name val="Arial Narrow"/>
      <family val="2"/>
    </font>
    <font>
      <b/>
      <sz val="11"/>
      <color theme="1"/>
      <name val="Arial Narrow"/>
      <family val="2"/>
    </font>
    <font>
      <sz val="11"/>
      <color rgb="FF000000"/>
      <name val="Arial Narrow"/>
      <family val="2"/>
    </font>
    <font>
      <i/>
      <sz val="11"/>
      <color rgb="FF000000"/>
      <name val="Arial Narrow"/>
      <family val="2"/>
    </font>
    <font>
      <b/>
      <sz val="22"/>
      <color theme="1"/>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color rgb="FF000000"/>
      <name val="Arial Narrow"/>
      <family val="2"/>
    </font>
    <font>
      <sz val="9"/>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CC2E5"/>
        <bgColor indexed="64"/>
      </patternFill>
    </fill>
    <fill>
      <patternFill patternType="solid">
        <fgColor rgb="FFDEEAF6"/>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FF"/>
        <bgColor rgb="FF000000"/>
      </patternFill>
    </fill>
    <fill>
      <patternFill patternType="solid">
        <fgColor theme="8" tint="-0.499984740745262"/>
        <bgColor indexed="64"/>
      </patternFill>
    </fill>
    <fill>
      <patternFill patternType="solid">
        <fgColor theme="0" tint="-0.499984740745262"/>
        <bgColor indexed="64"/>
      </patternFill>
    </fill>
    <fill>
      <patternFill patternType="solid">
        <fgColor theme="0" tint="-0.499984740745262"/>
        <bgColor rgb="FF000000"/>
      </patternFill>
    </fill>
    <fill>
      <patternFill patternType="solid">
        <fgColor theme="1" tint="0.34998626667073579"/>
        <bgColor indexed="64"/>
      </patternFill>
    </fill>
  </fills>
  <borders count="2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bottom style="thin">
        <color indexed="64"/>
      </bottom>
      <diagonal/>
    </border>
    <border>
      <left style="hair">
        <color rgb="FF9CC2E5"/>
      </left>
      <right style="hair">
        <color rgb="FF9CC2E5"/>
      </right>
      <top style="hair">
        <color rgb="FF9CC2E5"/>
      </top>
      <bottom style="hair">
        <color rgb="FF9CC2E5"/>
      </bottom>
      <diagonal/>
    </border>
    <border>
      <left style="hair">
        <color rgb="FF9CC2E5"/>
      </left>
      <right style="hair">
        <color rgb="FF9CC2E5"/>
      </right>
      <top style="hair">
        <color rgb="FF9CC2E5"/>
      </top>
      <bottom/>
      <diagonal/>
    </border>
    <border>
      <left style="hair">
        <color rgb="FF9CC2E5"/>
      </left>
      <right style="hair">
        <color rgb="FF9CC2E5"/>
      </right>
      <top/>
      <bottom style="hair">
        <color rgb="FF9CC2E5"/>
      </bottom>
      <diagonal/>
    </border>
    <border>
      <left style="hair">
        <color rgb="FF9CC2E5"/>
      </left>
      <right style="hair">
        <color rgb="FF9CC2E5"/>
      </right>
      <top/>
      <bottom/>
      <diagonal/>
    </border>
    <border>
      <left style="hair">
        <color auto="1"/>
      </left>
      <right/>
      <top style="hair">
        <color auto="1"/>
      </top>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0" borderId="0"/>
    <xf numFmtId="0" fontId="17" fillId="0" borderId="0" applyNumberFormat="0" applyFill="0" applyBorder="0" applyAlignment="0" applyProtection="0"/>
    <xf numFmtId="0" fontId="5" fillId="0" borderId="0"/>
    <xf numFmtId="0" fontId="19" fillId="0" borderId="0" applyNumberFormat="0" applyFill="0" applyBorder="0" applyAlignment="0" applyProtection="0"/>
  </cellStyleXfs>
  <cellXfs count="284">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17" borderId="16" xfId="0" applyFont="1" applyFill="1" applyBorder="1" applyAlignment="1">
      <alignment horizontal="center" vertical="center" wrapText="1"/>
    </xf>
    <xf numFmtId="0" fontId="15" fillId="2" borderId="0" xfId="0" applyFont="1" applyFill="1"/>
    <xf numFmtId="0" fontId="3" fillId="18" borderId="16" xfId="0" applyFont="1" applyFill="1" applyBorder="1" applyAlignment="1">
      <alignment horizontal="center" vertical="center" wrapText="1"/>
    </xf>
    <xf numFmtId="0" fontId="3" fillId="15" borderId="16"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6" xfId="0" applyFont="1" applyFill="1" applyBorder="1" applyAlignment="1">
      <alignment horizontal="justify" vertical="center" wrapText="1"/>
    </xf>
    <xf numFmtId="0" fontId="3" fillId="15" borderId="16"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1" borderId="1" xfId="0" applyFont="1" applyFill="1" applyBorder="1" applyAlignment="1">
      <alignment horizontal="justify" vertical="center" wrapText="1"/>
    </xf>
    <xf numFmtId="0" fontId="13" fillId="12" borderId="1" xfId="0" applyFont="1" applyFill="1" applyBorder="1" applyAlignment="1">
      <alignment horizontal="justify" vertical="center" wrapText="1"/>
    </xf>
    <xf numFmtId="0" fontId="13" fillId="2" borderId="0" xfId="0" applyFont="1" applyFill="1" applyAlignment="1">
      <alignment horizontal="justify" vertical="center" wrapText="1"/>
    </xf>
    <xf numFmtId="0" fontId="14" fillId="13" borderId="1" xfId="0" applyFont="1" applyFill="1" applyBorder="1" applyAlignment="1">
      <alignment horizontal="justify"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9" fillId="28" borderId="1"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31" borderId="0" xfId="0" applyFont="1" applyFill="1" applyAlignment="1" applyProtection="1">
      <alignment horizontal="center" vertical="center" wrapText="1"/>
      <protection locked="0"/>
    </xf>
    <xf numFmtId="0" fontId="7" fillId="31"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5" fillId="0" borderId="0" xfId="3" applyAlignment="1">
      <alignment horizontal="center" vertical="center"/>
    </xf>
    <xf numFmtId="0" fontId="1" fillId="0" borderId="0" xfId="3" applyFont="1" applyAlignment="1">
      <alignment horizontal="center" vertical="center" wrapText="1"/>
    </xf>
    <xf numFmtId="0" fontId="1" fillId="0" borderId="0" xfId="3" applyFont="1" applyAlignment="1">
      <alignment vertical="center"/>
    </xf>
    <xf numFmtId="0" fontId="5" fillId="0" borderId="0" xfId="3" applyAlignment="1">
      <alignment vertical="center"/>
    </xf>
    <xf numFmtId="0" fontId="5" fillId="0" borderId="0" xfId="3" applyAlignment="1">
      <alignment horizontal="center" vertical="center" wrapText="1"/>
    </xf>
    <xf numFmtId="0" fontId="5" fillId="0" borderId="0" xfId="3"/>
    <xf numFmtId="0" fontId="1" fillId="14" borderId="1" xfId="3" applyFont="1" applyFill="1" applyBorder="1" applyAlignment="1">
      <alignment wrapText="1"/>
    </xf>
    <xf numFmtId="0" fontId="1" fillId="14" borderId="2" xfId="3" applyFont="1" applyFill="1" applyBorder="1" applyAlignment="1" applyProtection="1">
      <alignment vertical="center" wrapText="1"/>
      <protection locked="0"/>
    </xf>
    <xf numFmtId="0" fontId="1" fillId="14" borderId="1" xfId="3" applyFont="1" applyFill="1" applyBorder="1" applyAlignment="1" applyProtection="1">
      <alignment vertical="center" wrapText="1"/>
      <protection locked="0"/>
    </xf>
    <xf numFmtId="0" fontId="1" fillId="32" borderId="1" xfId="3" applyFont="1" applyFill="1" applyBorder="1" applyAlignment="1" applyProtection="1">
      <alignment vertical="center" wrapText="1"/>
      <protection locked="0"/>
    </xf>
    <xf numFmtId="0" fontId="20" fillId="14" borderId="1" xfId="4" applyFont="1" applyFill="1" applyBorder="1" applyAlignment="1" applyProtection="1">
      <alignment vertical="center" wrapText="1"/>
      <protection locked="0"/>
    </xf>
    <xf numFmtId="0" fontId="1" fillId="14" borderId="1" xfId="3" applyFont="1" applyFill="1" applyBorder="1" applyAlignment="1">
      <alignment horizontal="center" vertical="center" wrapText="1"/>
    </xf>
    <xf numFmtId="0" fontId="5" fillId="14" borderId="0" xfId="3" applyFill="1" applyAlignment="1">
      <alignment horizontal="center" vertical="center"/>
    </xf>
    <xf numFmtId="0" fontId="1" fillId="14" borderId="0" xfId="3" applyFont="1" applyFill="1" applyAlignment="1">
      <alignment vertical="center"/>
    </xf>
    <xf numFmtId="0" fontId="5" fillId="14" borderId="0" xfId="3" applyFill="1" applyAlignment="1">
      <alignment vertical="center"/>
    </xf>
    <xf numFmtId="0" fontId="1" fillId="14" borderId="14" xfId="3" applyFont="1" applyFill="1" applyBorder="1" applyAlignment="1" applyProtection="1">
      <alignment vertical="center" wrapText="1"/>
      <protection locked="0"/>
    </xf>
    <xf numFmtId="0" fontId="1" fillId="33" borderId="1" xfId="3" applyFont="1" applyFill="1" applyBorder="1" applyAlignment="1" applyProtection="1">
      <alignment vertical="center" wrapText="1"/>
      <protection locked="0"/>
    </xf>
    <xf numFmtId="0" fontId="1" fillId="32" borderId="2" xfId="3" applyFont="1" applyFill="1" applyBorder="1" applyAlignment="1" applyProtection="1">
      <alignment vertical="center" wrapText="1"/>
      <protection locked="0"/>
    </xf>
    <xf numFmtId="0" fontId="2" fillId="34" borderId="0" xfId="3" applyFont="1" applyFill="1" applyAlignment="1">
      <alignment horizontal="center" vertical="center" wrapText="1"/>
    </xf>
    <xf numFmtId="0" fontId="8" fillId="34" borderId="0" xfId="3" applyFont="1" applyFill="1" applyAlignment="1">
      <alignment horizontal="center" vertical="center" wrapText="1"/>
    </xf>
    <xf numFmtId="0" fontId="2" fillId="6" borderId="0" xfId="3" applyFont="1" applyFill="1" applyAlignment="1">
      <alignment horizontal="center" vertical="center" wrapText="1"/>
    </xf>
    <xf numFmtId="0" fontId="8" fillId="6" borderId="0" xfId="3" applyFont="1" applyFill="1" applyAlignment="1">
      <alignment horizontal="center" vertical="center" wrapText="1"/>
    </xf>
    <xf numFmtId="0" fontId="8" fillId="6" borderId="7" xfId="3"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3" fillId="35"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6"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22"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xf>
    <xf numFmtId="22" fontId="5" fillId="2" borderId="2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2"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23" fillId="2" borderId="8" xfId="0" applyFont="1" applyFill="1" applyBorder="1" applyAlignment="1">
      <alignment horizontal="justify" vertical="center" wrapText="1"/>
    </xf>
    <xf numFmtId="0" fontId="5" fillId="2" borderId="8" xfId="0" applyFont="1" applyFill="1" applyBorder="1" applyAlignment="1">
      <alignment horizontal="justify" vertical="center"/>
    </xf>
    <xf numFmtId="0" fontId="22" fillId="16" borderId="8" xfId="0" applyFont="1" applyFill="1" applyBorder="1" applyAlignment="1">
      <alignment horizontal="center" vertical="center" wrapText="1"/>
    </xf>
    <xf numFmtId="0" fontId="22" fillId="16" borderId="22"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31" borderId="0" xfId="0" applyFont="1" applyFill="1" applyAlignment="1" applyProtection="1">
      <alignment horizontal="center" vertical="center" wrapText="1"/>
      <protection locked="0"/>
    </xf>
    <xf numFmtId="0" fontId="26" fillId="31"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8" fillId="2" borderId="1" xfId="0" applyFont="1" applyFill="1" applyBorder="1" applyAlignment="1">
      <alignment vertical="center" wrapText="1"/>
    </xf>
    <xf numFmtId="0" fontId="26" fillId="2" borderId="0" xfId="0" applyFont="1" applyFill="1" applyAlignment="1" applyProtection="1">
      <alignment horizontal="center" vertical="center" wrapText="1"/>
      <protection locked="0"/>
    </xf>
    <xf numFmtId="0" fontId="27" fillId="31" borderId="0" xfId="0" applyFont="1" applyFill="1" applyAlignment="1" applyProtection="1">
      <alignment horizontal="center" vertical="center" wrapText="1"/>
      <protection locked="0"/>
    </xf>
    <xf numFmtId="0" fontId="28" fillId="2" borderId="0" xfId="0" applyFont="1" applyFill="1" applyAlignment="1">
      <alignment horizontal="center" vertical="center" wrapText="1"/>
    </xf>
    <xf numFmtId="0" fontId="27" fillId="2" borderId="0" xfId="0" applyFont="1" applyFill="1" applyAlignment="1" applyProtection="1">
      <alignment horizontal="center" vertical="center" wrapText="1"/>
      <protection locked="0"/>
    </xf>
    <xf numFmtId="0" fontId="29" fillId="23" borderId="1" xfId="0" applyFont="1" applyFill="1" applyBorder="1" applyAlignment="1">
      <alignment horizontal="center" vertical="center" wrapText="1"/>
    </xf>
    <xf numFmtId="0" fontId="29" fillId="25" borderId="1" xfId="0" applyFont="1" applyFill="1" applyBorder="1" applyAlignment="1">
      <alignment horizontal="center" vertical="center" wrapText="1"/>
    </xf>
    <xf numFmtId="0" fontId="29" fillId="26" borderId="1" xfId="0" applyFont="1" applyFill="1" applyBorder="1" applyAlignment="1">
      <alignment horizontal="center" vertical="center" wrapText="1"/>
    </xf>
    <xf numFmtId="0" fontId="1" fillId="31" borderId="0" xfId="0" applyFont="1" applyFill="1" applyProtection="1">
      <protection locked="0"/>
    </xf>
    <xf numFmtId="0" fontId="1" fillId="2" borderId="0" xfId="0" applyFont="1" applyFill="1" applyProtection="1">
      <protection locked="0"/>
    </xf>
    <xf numFmtId="0" fontId="30" fillId="20"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31" fillId="37" borderId="1" xfId="0" applyFont="1" applyFill="1" applyBorder="1" applyAlignment="1">
      <alignment horizontal="center" vertical="center" wrapText="1"/>
    </xf>
    <xf numFmtId="0" fontId="7" fillId="38" borderId="2"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2" borderId="1" xfId="0" applyFont="1" applyFill="1" applyBorder="1" applyAlignment="1">
      <alignment horizontal="center" vertical="center" wrapText="1"/>
    </xf>
    <xf numFmtId="0" fontId="7" fillId="39" borderId="2" xfId="0" applyFont="1" applyFill="1" applyBorder="1" applyAlignment="1">
      <alignment horizontal="center" vertical="center" wrapText="1"/>
    </xf>
    <xf numFmtId="0" fontId="1" fillId="39" borderId="1" xfId="0" applyFont="1" applyFill="1" applyBorder="1" applyAlignment="1" applyProtection="1">
      <alignment horizontal="center" vertical="center" wrapText="1"/>
      <protection locked="0"/>
    </xf>
    <xf numFmtId="164" fontId="1" fillId="39" borderId="1" xfId="0" applyNumberFormat="1" applyFont="1" applyFill="1" applyBorder="1" applyAlignment="1" applyProtection="1">
      <alignment horizontal="center" vertical="center" wrapText="1"/>
      <protection locked="0"/>
    </xf>
    <xf numFmtId="1" fontId="11" fillId="39" borderId="1" xfId="0" applyNumberFormat="1" applyFont="1" applyFill="1" applyBorder="1" applyAlignment="1">
      <alignment horizontal="center" vertical="center" wrapText="1"/>
    </xf>
    <xf numFmtId="0" fontId="1" fillId="39" borderId="6" xfId="0" applyFont="1" applyFill="1" applyBorder="1" applyAlignment="1" applyProtection="1">
      <alignment horizontal="center" vertical="center" wrapText="1"/>
      <protection locked="0"/>
    </xf>
    <xf numFmtId="0" fontId="1" fillId="39" borderId="0" xfId="0" applyFont="1" applyFill="1" applyAlignment="1" applyProtection="1">
      <alignment horizontal="center" vertical="center" wrapText="1"/>
      <protection locked="0"/>
    </xf>
    <xf numFmtId="0" fontId="8" fillId="2" borderId="0" xfId="0" applyFont="1" applyFill="1" applyAlignment="1">
      <alignment horizontal="center" vertical="center" wrapText="1"/>
    </xf>
    <xf numFmtId="14" fontId="29" fillId="3" borderId="0" xfId="0" applyNumberFormat="1" applyFont="1" applyFill="1" applyAlignment="1">
      <alignment horizontal="center" vertical="center" wrapText="1"/>
    </xf>
    <xf numFmtId="0" fontId="3" fillId="30" borderId="0" xfId="0" applyFont="1" applyFill="1" applyAlignment="1">
      <alignment horizontal="center" vertical="center" textRotation="90" wrapText="1"/>
    </xf>
    <xf numFmtId="0" fontId="1" fillId="0" borderId="0" xfId="0" applyFont="1" applyAlignment="1">
      <alignment horizontal="center" vertical="center" wrapText="1"/>
    </xf>
    <xf numFmtId="0" fontId="2" fillId="5" borderId="0" xfId="0" applyFont="1" applyFill="1" applyAlignment="1">
      <alignment horizontal="center" vertical="center" textRotation="90" wrapText="1"/>
    </xf>
    <xf numFmtId="0" fontId="1" fillId="39" borderId="3" xfId="0" applyFont="1" applyFill="1" applyBorder="1" applyAlignment="1" applyProtection="1">
      <alignment horizontal="center" vertical="center" wrapText="1"/>
      <protection locked="0"/>
    </xf>
    <xf numFmtId="0" fontId="1" fillId="36" borderId="1"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49" fontId="1" fillId="39" borderId="2" xfId="0" applyNumberFormat="1" applyFont="1" applyFill="1" applyBorder="1" applyAlignment="1" applyProtection="1">
      <alignment horizontal="center" vertical="center" wrapText="1"/>
      <protection locked="0"/>
    </xf>
    <xf numFmtId="0" fontId="31" fillId="40" borderId="1" xfId="0" applyFont="1" applyFill="1" applyBorder="1" applyAlignment="1">
      <alignment horizontal="center" vertical="center" wrapText="1"/>
    </xf>
    <xf numFmtId="0" fontId="1" fillId="39" borderId="1"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2" fillId="0" borderId="7" xfId="0" applyFont="1" applyBorder="1" applyAlignment="1">
      <alignment horizontal="center" vertical="center" wrapText="1"/>
    </xf>
    <xf numFmtId="0" fontId="31" fillId="37" borderId="7" xfId="0" applyFont="1" applyFill="1" applyBorder="1" applyAlignment="1">
      <alignment horizontal="center" vertical="center" wrapText="1"/>
    </xf>
    <xf numFmtId="0" fontId="1" fillId="2" borderId="7" xfId="0" applyFont="1" applyFill="1" applyBorder="1" applyAlignment="1" applyProtection="1">
      <alignment horizontal="center" vertical="center" wrapText="1"/>
      <protection locked="0"/>
    </xf>
    <xf numFmtId="164" fontId="1" fillId="0" borderId="7" xfId="0" applyNumberFormat="1" applyFont="1" applyBorder="1" applyAlignment="1" applyProtection="1">
      <alignment horizontal="center" vertical="center" wrapText="1"/>
      <protection locked="0"/>
    </xf>
    <xf numFmtId="1" fontId="11" fillId="6"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7" fillId="41" borderId="2" xfId="0" applyFont="1" applyFill="1" applyBorder="1" applyAlignment="1">
      <alignment horizontal="center" vertical="center" wrapText="1"/>
    </xf>
    <xf numFmtId="0" fontId="3" fillId="8" borderId="7"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 fillId="29" borderId="7" xfId="0" applyFont="1" applyFill="1" applyBorder="1" applyAlignment="1">
      <alignment horizontal="center" vertical="center" textRotation="90" wrapText="1"/>
    </xf>
    <xf numFmtId="0" fontId="3" fillId="29" borderId="13"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3" xfId="0" applyFont="1" applyFill="1" applyBorder="1" applyAlignment="1">
      <alignment horizontal="center" vertical="center" textRotation="90" wrapText="1"/>
    </xf>
    <xf numFmtId="0" fontId="3" fillId="30" borderId="7" xfId="0" applyFont="1" applyFill="1" applyBorder="1" applyAlignment="1">
      <alignment horizontal="center" vertical="center" textRotation="90" wrapText="1"/>
    </xf>
    <xf numFmtId="0" fontId="3" fillId="30" borderId="13" xfId="0" applyFont="1" applyFill="1" applyBorder="1" applyAlignment="1">
      <alignment horizontal="center" vertical="center" textRotation="90" wrapText="1"/>
    </xf>
    <xf numFmtId="0" fontId="3" fillId="27" borderId="7" xfId="0" applyFont="1" applyFill="1" applyBorder="1" applyAlignment="1">
      <alignment horizontal="center" vertical="center" textRotation="90" wrapText="1"/>
    </xf>
    <xf numFmtId="0" fontId="3" fillId="27" borderId="13" xfId="0" applyFont="1" applyFill="1" applyBorder="1" applyAlignment="1">
      <alignment horizontal="center" vertical="center" textRotation="90" wrapText="1"/>
    </xf>
    <xf numFmtId="0" fontId="3" fillId="28" borderId="7" xfId="0" applyFont="1" applyFill="1" applyBorder="1" applyAlignment="1">
      <alignment horizontal="center" vertical="center" textRotation="90" wrapText="1"/>
    </xf>
    <xf numFmtId="0" fontId="3" fillId="28" borderId="13"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3" xfId="0" applyFont="1" applyFill="1" applyBorder="1" applyAlignment="1">
      <alignment horizontal="center" vertical="center" textRotation="90" wrapText="1" readingOrder="1"/>
    </xf>
    <xf numFmtId="0" fontId="3" fillId="10" borderId="7"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3" xfId="0" applyFont="1" applyFill="1" applyBorder="1" applyAlignment="1">
      <alignment horizontal="center" vertical="center" textRotation="90"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29" fillId="24" borderId="2" xfId="0" applyFont="1" applyFill="1" applyBorder="1" applyAlignment="1">
      <alignment horizontal="center" vertical="center" wrapText="1"/>
    </xf>
    <xf numFmtId="0" fontId="29" fillId="24" borderId="4" xfId="0" applyFont="1" applyFill="1" applyBorder="1" applyAlignment="1">
      <alignment horizontal="center" vertical="center" wrapText="1"/>
    </xf>
    <xf numFmtId="0" fontId="29" fillId="24" borderId="3" xfId="0" applyFont="1" applyFill="1" applyBorder="1" applyAlignment="1">
      <alignment horizontal="center" vertical="center" wrapText="1"/>
    </xf>
    <xf numFmtId="14" fontId="29" fillId="3" borderId="9" xfId="0" applyNumberFormat="1" applyFont="1" applyFill="1" applyBorder="1" applyAlignment="1">
      <alignment horizontal="center" vertical="center" wrapText="1"/>
    </xf>
    <xf numFmtId="14" fontId="29" fillId="3" borderId="5" xfId="0"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29" fillId="21" borderId="2" xfId="0" applyFont="1" applyFill="1" applyBorder="1" applyAlignment="1">
      <alignment horizontal="center" vertical="center" wrapText="1"/>
    </xf>
    <xf numFmtId="0" fontId="29" fillId="21" borderId="3"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29" fillId="22" borderId="2" xfId="0" applyFont="1" applyFill="1" applyBorder="1" applyAlignment="1">
      <alignment horizontal="center" vertical="center" wrapText="1"/>
    </xf>
    <xf numFmtId="0" fontId="29" fillId="22" borderId="4"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3" xfId="0" applyFont="1" applyFill="1" applyBorder="1" applyAlignment="1">
      <alignment horizontal="center" vertical="center" wrapText="1"/>
    </xf>
    <xf numFmtId="0" fontId="30" fillId="20" borderId="7" xfId="0" applyFont="1" applyFill="1" applyBorder="1" applyAlignment="1">
      <alignment horizontal="center" vertical="center" wrapText="1"/>
    </xf>
    <xf numFmtId="0" fontId="30" fillId="20" borderId="13" xfId="0" applyFont="1" applyFill="1" applyBorder="1" applyAlignment="1">
      <alignment horizontal="center" vertical="center" wrapText="1"/>
    </xf>
    <xf numFmtId="0" fontId="3" fillId="21" borderId="7" xfId="0" applyFont="1" applyFill="1" applyBorder="1" applyAlignment="1">
      <alignment horizontal="center" vertical="center" textRotation="90" wrapText="1"/>
    </xf>
    <xf numFmtId="0" fontId="3" fillId="21" borderId="13"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3"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3"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3"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3" xfId="0" applyFont="1" applyFill="1" applyBorder="1" applyAlignment="1">
      <alignment horizontal="center" vertical="center" textRotation="90" wrapText="1"/>
    </xf>
    <xf numFmtId="0" fontId="3" fillId="25" borderId="7" xfId="0" applyFont="1" applyFill="1" applyBorder="1" applyAlignment="1">
      <alignment horizontal="center" vertical="center" textRotation="90" wrapText="1"/>
    </xf>
    <xf numFmtId="0" fontId="3" fillId="25" borderId="13" xfId="0" applyFont="1" applyFill="1" applyBorder="1" applyAlignment="1">
      <alignment horizontal="center" vertical="center" textRotation="90" wrapText="1"/>
    </xf>
    <xf numFmtId="0" fontId="3" fillId="26" borderId="7" xfId="0" applyFont="1" applyFill="1" applyBorder="1" applyAlignment="1">
      <alignment horizontal="center" vertical="center" textRotation="90" wrapText="1"/>
    </xf>
    <xf numFmtId="0" fontId="3" fillId="26" borderId="13" xfId="0" applyFont="1" applyFill="1" applyBorder="1" applyAlignment="1">
      <alignment horizontal="center" vertical="center" textRotation="90"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9" xfId="0" applyFont="1" applyFill="1" applyBorder="1" applyAlignment="1">
      <alignment horizontal="justify"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16" xfId="0" applyFont="1" applyBorder="1" applyAlignment="1">
      <alignment horizontal="center"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18" borderId="1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7" fillId="14" borderId="1" xfId="2" applyFill="1" applyBorder="1" applyAlignment="1">
      <alignment horizontal="center" vertical="center" wrapText="1"/>
    </xf>
    <xf numFmtId="0" fontId="12" fillId="14" borderId="1" xfId="0" applyFont="1" applyFill="1" applyBorder="1" applyAlignment="1">
      <alignment horizontal="center" vertical="center" wrapText="1"/>
    </xf>
  </cellXfs>
  <cellStyles count="5">
    <cellStyle name="Hipervínculo" xfId="2" builtinId="8"/>
    <cellStyle name="Hipervínculo 2" xfId="4" xr:uid="{00000000-0005-0000-0000-000001000000}"/>
    <cellStyle name="Normal" xfId="0" builtinId="0"/>
    <cellStyle name="Normal 2" xfId="3" xr:uid="{00000000-0005-0000-0000-000003000000}"/>
    <cellStyle name="Normal 3" xfId="1" xr:uid="{00000000-0005-0000-0000-000004000000}"/>
  </cellStyles>
  <dxfs count="2">
    <dxf>
      <font>
        <color rgb="FFFF0000"/>
      </font>
      <fill>
        <patternFill patternType="solid">
          <fgColor auto="1"/>
          <bgColor theme="5" tint="0.79998168889431442"/>
        </patternFill>
      </fill>
      <border>
        <vertical/>
        <horizontal/>
      </border>
    </dxf>
    <dxf>
      <font>
        <color rgb="FF9C0006"/>
      </font>
      <fill>
        <patternFill>
          <bgColor rgb="FFFFC7CE"/>
        </patternFill>
      </fill>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[20230930_Plan_accion_2023_V4.xlsx]Hoja1!TablaDinámica1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[20230930_Plan_accion_2023_V4.xlsx]Hoja2!TablaDinámica1</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Hoja2!$B$3</c:f>
              <c:strCache>
                <c:ptCount val="1"/>
                <c:pt idx="0">
                  <c:v>Total</c:v>
                </c:pt>
              </c:strCache>
            </c:strRef>
          </c:tx>
          <c:spPr>
            <a:solidFill>
              <a:schemeClr val="accent1"/>
            </a:solidFill>
            <a:ln>
              <a:noFill/>
            </a:ln>
            <a:effectLst/>
          </c:spPr>
          <c:invertIfNegative val="0"/>
          <c:cat>
            <c:strRef>
              <c:f>Hoja2!$A$4:$A$18</c:f>
              <c:strCache>
                <c:ptCount val="14"/>
                <c:pt idx="0">
                  <c:v>URF_EI1_2326_INI1_Fortalecer la gestión del conocimiento y  promover la innovación institucional </c:v>
                </c:pt>
                <c:pt idx="1">
                  <c:v>URF_EI1_2326_INI2_Mejorar la calidad de vida laboral de los servidores públicos </c:v>
                </c:pt>
                <c:pt idx="2">
                  <c:v>URF_EI2_2326_INI1_Maximizar el valor y los benificios derivados del uso de la información</c:v>
                </c:pt>
                <c:pt idx="3">
                  <c:v>URF_EI2_2326_INI2_Potenciar herramientas tecnológicas de la Unidad</c:v>
                </c:pt>
                <c:pt idx="4">
                  <c:v>URF_EI3_2326_INI1_Asegurar la eficiencia y transparencia en el gasto público </c:v>
                </c:pt>
                <c:pt idx="5">
                  <c:v>URF_EI3_2326_INI2_Mantener buenas prácticas para la adquisición y administración de bienes y servicios y promover la gestión ambiental </c:v>
                </c:pt>
                <c:pt idx="6">
                  <c:v>URF_GR1_2326_INI1_Fortalecer la estrategia de divulgación y promoción institucional y los mecanismos de comunicación  </c:v>
                </c:pt>
                <c:pt idx="7">
                  <c:v>URF_GR1_2326_INI2_Fortalecer la relación de la Unidad con grupos de valor y partes interesadas </c:v>
                </c:pt>
                <c:pt idx="8">
                  <c:v>URF_GR2_2326_INI1_Fortalecer la operación y articulación de los procesos institucionales </c:v>
                </c:pt>
                <c:pt idx="9">
                  <c:v>URF_GR2_2326_INI2_Fortalecer la operación del esquema de las líneas de defensa</c:v>
                </c:pt>
                <c:pt idx="10">
                  <c:v>URF_VP1_2326_INI1_Desarrollar acciones que promuevan la inclusión financiera para el fortalecimiento de la economía popular</c:v>
                </c:pt>
                <c:pt idx="11">
                  <c:v>URF_VP1_2326_INI2_Consolidar un marco regulatorio que potencie el crecimiento de los diferentes mecanismos de financiación de la economía</c:v>
                </c:pt>
                <c:pt idx="12">
                  <c:v>URF_VP1_2326_INI3_Continuar la senda de implementación de los más altos estándares de regulación prudencial</c:v>
                </c:pt>
                <c:pt idx="13">
                  <c:v>(en blanco)</c:v>
                </c:pt>
              </c:strCache>
            </c:strRef>
          </c:cat>
          <c:val>
            <c:numRef>
              <c:f>Hoja2!$B$4:$B$18</c:f>
              <c:numCache>
                <c:formatCode>General</c:formatCode>
                <c:ptCount val="14"/>
                <c:pt idx="0">
                  <c:v>31</c:v>
                </c:pt>
                <c:pt idx="1">
                  <c:v>26</c:v>
                </c:pt>
                <c:pt idx="2">
                  <c:v>10</c:v>
                </c:pt>
                <c:pt idx="3">
                  <c:v>4</c:v>
                </c:pt>
                <c:pt idx="4">
                  <c:v>32</c:v>
                </c:pt>
                <c:pt idx="5">
                  <c:v>22</c:v>
                </c:pt>
                <c:pt idx="6">
                  <c:v>39</c:v>
                </c:pt>
                <c:pt idx="7">
                  <c:v>88</c:v>
                </c:pt>
                <c:pt idx="8">
                  <c:v>49</c:v>
                </c:pt>
                <c:pt idx="9">
                  <c:v>57</c:v>
                </c:pt>
                <c:pt idx="10">
                  <c:v>9</c:v>
                </c:pt>
                <c:pt idx="11">
                  <c:v>1</c:v>
                </c:pt>
                <c:pt idx="12">
                  <c:v>5</c:v>
                </c:pt>
              </c:numCache>
            </c:numRef>
          </c:val>
          <c:extLst>
            <c:ext xmlns:c16="http://schemas.microsoft.com/office/drawing/2014/chart" uri="{C3380CC4-5D6E-409C-BE32-E72D297353CC}">
              <c16:uniqueId val="{00000000-10DB-41F4-89E8-5247321CE167}"/>
            </c:ext>
          </c:extLst>
        </c:ser>
        <c:dLbls>
          <c:showLegendKey val="0"/>
          <c:showVal val="0"/>
          <c:showCatName val="0"/>
          <c:showSerName val="0"/>
          <c:showPercent val="0"/>
          <c:showBubbleSize val="0"/>
        </c:dLbls>
        <c:gapWidth val="182"/>
        <c:axId val="988473920"/>
        <c:axId val="988474752"/>
      </c:barChart>
      <c:catAx>
        <c:axId val="988473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4752"/>
        <c:crosses val="autoZero"/>
        <c:auto val="1"/>
        <c:lblAlgn val="ctr"/>
        <c:lblOffset val="100"/>
        <c:noMultiLvlLbl val="0"/>
      </c:catAx>
      <c:valAx>
        <c:axId val="988474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39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2590800</xdr:colOff>
      <xdr:row>19</xdr:row>
      <xdr:rowOff>80962</xdr:rowOff>
    </xdr:from>
    <xdr:to>
      <xdr:col>0</xdr:col>
      <xdr:colOff>7162800</xdr:colOff>
      <xdr:row>33</xdr:row>
      <xdr:rowOff>157162</xdr:rowOff>
    </xdr:to>
    <xdr:graphicFrame macro="">
      <xdr:nvGraphicFramePr>
        <xdr:cNvPr id="3" name="Gráfico 2">
          <a:extLst>
            <a:ext uri="{FF2B5EF4-FFF2-40B4-BE49-F238E27FC236}">
              <a16:creationId xmlns:a16="http://schemas.microsoft.com/office/drawing/2014/main" id="{693F5B3F-52A5-4F57-802B-C74307F02A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101097</xdr:colOff>
      <xdr:row>1</xdr:row>
      <xdr:rowOff>217714</xdr:rowOff>
    </xdr:from>
    <xdr:to>
      <xdr:col>1</xdr:col>
      <xdr:colOff>2146442</xdr:colOff>
      <xdr:row>1</xdr:row>
      <xdr:rowOff>884464</xdr:rowOff>
    </xdr:to>
    <xdr:pic>
      <xdr:nvPicPr>
        <xdr:cNvPr id="3" name="Imagen 2" descr="Forma&#10;&#10;Descripción generada automáticamente con confianza media">
          <a:extLst>
            <a:ext uri="{FF2B5EF4-FFF2-40B4-BE49-F238E27FC236}">
              <a16:creationId xmlns:a16="http://schemas.microsoft.com/office/drawing/2014/main" id="{A8EE65FD-84F8-476B-80E5-CE9896A6C8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920" r="76617" b="17752"/>
        <a:stretch/>
      </xdr:blipFill>
      <xdr:spPr>
        <a:xfrm>
          <a:off x="101097" y="421821"/>
          <a:ext cx="2045345" cy="666750"/>
        </a:xfrm>
        <a:prstGeom prst="rect">
          <a:avLst/>
        </a:prstGeom>
      </xdr:spPr>
    </xdr:pic>
    <xdr:clientData/>
  </xdr:twoCellAnchor>
  <xdr:twoCellAnchor editAs="oneCell">
    <xdr:from>
      <xdr:col>12</xdr:col>
      <xdr:colOff>1143002</xdr:colOff>
      <xdr:row>1</xdr:row>
      <xdr:rowOff>68036</xdr:rowOff>
    </xdr:from>
    <xdr:to>
      <xdr:col>13</xdr:col>
      <xdr:colOff>1038565</xdr:colOff>
      <xdr:row>1</xdr:row>
      <xdr:rowOff>938892</xdr:rowOff>
    </xdr:to>
    <xdr:pic>
      <xdr:nvPicPr>
        <xdr:cNvPr id="5" name="Imagen 4">
          <a:extLst>
            <a:ext uri="{FF2B5EF4-FFF2-40B4-BE49-F238E27FC236}">
              <a16:creationId xmlns:a16="http://schemas.microsoft.com/office/drawing/2014/main" id="{EE46922D-EF73-4647-BC25-B6E99B70A3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262" t="20635" r="11126" b="16469"/>
        <a:stretch/>
      </xdr:blipFill>
      <xdr:spPr>
        <a:xfrm>
          <a:off x="23281823" y="272143"/>
          <a:ext cx="1052170" cy="870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95251</xdr:colOff>
      <xdr:row>1</xdr:row>
      <xdr:rowOff>200025</xdr:rowOff>
    </xdr:from>
    <xdr:ext cx="1562100" cy="548813"/>
    <xdr:pic>
      <xdr:nvPicPr>
        <xdr:cNvPr id="2" name="Imagen 1">
          <a:extLst>
            <a:ext uri="{FF2B5EF4-FFF2-40B4-BE49-F238E27FC236}">
              <a16:creationId xmlns:a16="http://schemas.microsoft.com/office/drawing/2014/main" id="{1C79A24E-4BB6-40BB-B3D8-8F80568C235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57251" y="361950"/>
          <a:ext cx="1562100" cy="548813"/>
        </a:xfrm>
        <a:prstGeom prst="rect">
          <a:avLst/>
        </a:prstGeom>
      </xdr:spPr>
    </xdr:pic>
    <xdr:clientData/>
  </xdr:oneCellAnchor>
  <xdr:twoCellAnchor editAs="oneCell">
    <xdr:from>
      <xdr:col>5</xdr:col>
      <xdr:colOff>47625</xdr:colOff>
      <xdr:row>1</xdr:row>
      <xdr:rowOff>57150</xdr:rowOff>
    </xdr:from>
    <xdr:to>
      <xdr:col>5</xdr:col>
      <xdr:colOff>990600</xdr:colOff>
      <xdr:row>1</xdr:row>
      <xdr:rowOff>889153</xdr:rowOff>
    </xdr:to>
    <xdr:pic>
      <xdr:nvPicPr>
        <xdr:cNvPr id="3" name="Imagen 2">
          <a:extLst>
            <a:ext uri="{FF2B5EF4-FFF2-40B4-BE49-F238E27FC236}">
              <a16:creationId xmlns:a16="http://schemas.microsoft.com/office/drawing/2014/main" id="{BD3EF1DC-7974-4003-A9DF-739232E5B3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55" t="19261" r="10536" b="14906"/>
        <a:stretch/>
      </xdr:blipFill>
      <xdr:spPr>
        <a:xfrm>
          <a:off x="11934825" y="219075"/>
          <a:ext cx="942975" cy="83200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tiana Santos Yate" refreshedDate="44042.642240856483" createdVersion="6" refreshedVersion="6" minRefreshableVersion="3" recordCount="208" xr:uid="{00000000-000A-0000-FFFF-FFFF06000000}">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980.336086111114" createdVersion="7" refreshedVersion="7" minRefreshableVersion="3" recordCount="374" xr:uid="{00000000-000A-0000-FFFF-FFFF07000000}">
  <cacheSource type="worksheet">
    <worksheetSource ref="B7:Q381" sheet="PLAN ACCIÓN_2023_V3"/>
  </cacheSource>
  <cacheFields count="16">
    <cacheField name="Código de la acción " numFmtId="0">
      <sharedItems containsBlank="1"/>
    </cacheField>
    <cacheField name="Nombre de la tarea"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3-01-01T00:00:00" maxDate="2023-12-21T00:00:00"/>
    </cacheField>
    <cacheField name="Fecha Final" numFmtId="0">
      <sharedItems containsNonDate="0" containsDate="1" containsString="0" containsBlank="1" minDate="2023-01-20T00:00:00" maxDate="2024-01-01T00:00:00"/>
    </cacheField>
    <cacheField name="Total días tarea" numFmtId="0">
      <sharedItems containsBlank="1" containsMixedTypes="1" containsNumber="1" containsInteger="1" minValue="-2"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acheField>
    <cacheField name="Iniciativa estratégica asociada " numFmtId="0">
      <sharedItems containsBlank="1" count="14">
        <m/>
        <s v="URF_GR1_2326_INI1_Fortalecer la estrategia de divulgación y promoción institucional y los mecanismos de comunicación  "/>
        <s v="URF_EI1_2326_INI1_Fortalecer la gestión del conocimiento y  promover la innovación institucional "/>
        <s v="URF_GR2_2326_INI2_Fortalecer la operación del esquema de las líneas de defensa"/>
        <s v="URF_GR1_2326_INI2_Fortalecer la relación de la Unidad con grupos de valor y partes interesadas "/>
        <s v="URF_EI3_2326_INI1_Asegurar la eficiencia y transparencia en el gasto público "/>
        <s v="URF_EI3_2326_INI2_Mantener buenas prácticas para la adquisición y administración de bienes y servicios y promover la gestión ambiental "/>
        <s v="URF_EI1_2326_INI2_Mejorar la calidad de vida laboral de los servidores públicos "/>
        <s v="URF_GR2_2326_INI1_Fortalecer la operación y articulación de los procesos institucionales "/>
        <s v="URF_EI2_2326_INI1_Maximizar el valor y los benificios derivados del uso de la información"/>
        <s v="URF_EI2_2326_INI2_Potenciar herramientas tecnológicas de la Unidad"/>
        <s v="URF_VP1_2326_INI1_Desarrollar acciones que promuevan la inclusión financiera para el fortalecimiento de la economía popular"/>
        <s v="URF_VP1_2326_INI2_Consolidar un marco regulatorio que potencie el crecimiento de los diferentes mecanismos de financiación de la economía"/>
        <s v="URF_VP1_2326_INI3_Continuar la senda de implementación de los más altos estándares de regulación prudenci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4">
  <r>
    <m/>
    <m/>
    <m/>
    <m/>
    <m/>
    <m/>
    <m/>
    <m/>
    <m/>
    <m/>
    <m/>
    <m/>
    <m/>
    <m/>
    <m/>
    <x v="0"/>
  </r>
  <r>
    <s v="URF2023_001_"/>
    <s v="Generar cronograma de necesidades de comunicación para el cuatrimestre_D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1-01T00:00:00"/>
    <d v="2023-01-31T00:00:00"/>
    <n v="30"/>
    <s v="Karime Yamhure Hurtado"/>
    <s v="Interno "/>
    <s v="Falta de capacidad operativa para cubrir todas las necesidades de comunicaciones identificadas"/>
    <s v="URF_GR1_2326_Posicionar la imagen interna y externa de la Unidad"/>
    <x v="1"/>
  </r>
  <r>
    <s v="URF2023_002_"/>
    <s v="Generar cronograma de necesidades de comunicación para el cuatrimestre_GH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1-01T00:00:00"/>
    <d v="2023-01-31T00:00:00"/>
    <n v="30"/>
    <s v="Karime Yamhure Hurtado"/>
    <s v="Interno "/>
    <s v="Falta de capacidad operativa para cubrir todas las necesidades de comunicaciones identificadas"/>
    <s v="URF_GR1_2326_Posicionar la imagen interna y externa de la Unidad"/>
    <x v="1"/>
  </r>
  <r>
    <s v="URF2023_003_"/>
    <s v="Generar cronograma de necesidades de comunicación para el cuatrimestre_SDM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1-01T00:00:00"/>
    <d v="2023-01-31T00:00:00"/>
    <n v="30"/>
    <s v="Karime Yamhure Hurtado"/>
    <s v="Interno "/>
    <s v="Falta de capacidad operativa para cubrir todas las necesidades de comunicaciones identificadas"/>
    <s v="URF_GR1_2326_Posicionar la imagen interna y externa de la Unidad"/>
    <x v="1"/>
  </r>
  <r>
    <s v="URF2023_004_"/>
    <s v="Generar cronograma de necesidades de comunicación para el cuatrimestre_SR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1-01T00:00:00"/>
    <d v="2023-01-31T00:00:00"/>
    <n v="30"/>
    <s v="Karime Yamhure Hurtado"/>
    <s v="Interno "/>
    <s v="Falta de capacidad operativa para cubrir todas las necesidades de comunicaciones identificadas"/>
    <s v="URF_GR1_2326_Posicionar la imagen interna y externa de la Unidad"/>
    <x v="1"/>
  </r>
  <r>
    <s v="URF2023_005_"/>
    <s v="Generar cronograma de necesidades de comunicación para el cuatrimestre_RV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1-01T00:00:00"/>
    <d v="2023-01-31T00:00:00"/>
    <n v="30"/>
    <s v="Karime Yamhure Hurtado"/>
    <s v="Interno "/>
    <s v="Falta de capacidad operativa para cubrir todas las necesidades de comunicaciones identificadas"/>
    <s v="URF_GR1_2326_Posicionar la imagen interna y externa de la Unidad"/>
    <x v="1"/>
  </r>
  <r>
    <s v="URF2023_006_"/>
    <s v="Generar cronograma de necesidades de comunicación para el cuatrimestre_AD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1-01T00:00:00"/>
    <d v="2023-01-31T00:00:00"/>
    <n v="30"/>
    <s v="Karime Yamhure Hurtado"/>
    <s v="Interno "/>
    <s v="Falta de capacidad operativa para cubrir todas las necesidades de comunicaciones identificadas"/>
    <s v="URF_GR1_2326_Posicionar la imagen interna y externa de la Unidad"/>
    <x v="1"/>
  </r>
  <r>
    <s v="URF2023_007_"/>
    <s v="Generar cronograma de necesidades de comunicación para el cuatrimestre_GF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1-01T00:00:00"/>
    <d v="2023-01-31T00:00:00"/>
    <n v="30"/>
    <s v="Karime Yamhure Hurtado"/>
    <s v="Interno "/>
    <s v="Falta de capacidad operativa para cubrir todas las necesidades de comunicaciones identificadas"/>
    <s v="URF_GR1_2326_Posicionar la imagen interna y externa de la Unidad"/>
    <x v="1"/>
  </r>
  <r>
    <s v="URF2023_008_"/>
    <s v="Generar cronograma de necesidades de comunicación para el cuatrimestre_GI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1-01T00:00:00"/>
    <d v="2023-01-31T00:00:00"/>
    <n v="30"/>
    <s v="Karime Yamhure Hurtado"/>
    <s v="Interno "/>
    <s v="Falta de capacidad operativa para cubrir todas las necesidades de comunicaciones identificadas"/>
    <s v="URF_GR1_2326_Posicionar la imagen interna y externa de la Unidad"/>
    <x v="1"/>
  </r>
  <r>
    <s v="URF2023_009_"/>
    <s v="Generar cronograma de necesidades de comunicación para el cuatrimestre_CE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1-01T00:00:00"/>
    <d v="2023-01-31T00:00:00"/>
    <n v="30"/>
    <s v="Karime Yamhure Hurtado"/>
    <s v="Interno "/>
    <s v="Falta de capacidad operativa para cubrir todas las necesidades de comunicaciones identificadas"/>
    <s v="URF_GR1_2326_Posicionar la imagen interna y externa de la Unidad"/>
    <x v="1"/>
  </r>
  <r>
    <s v="URF2023_010_"/>
    <s v="Generar cronograma de necesidades de comunicación para el cuatrimestre_D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4-01T00:00:00"/>
    <d v="2023-04-30T00:00:00"/>
    <n v="29"/>
    <s v="Karime Yamhure Hurtado"/>
    <s v="Interno "/>
    <s v="Falta de capacidad operativa para cubrir todas las necesidades de comunicaciones identificadas"/>
    <s v="URF_GR1_2326_Posicionar la imagen interna y externa de la Unidad"/>
    <x v="1"/>
  </r>
  <r>
    <s v="URF2023_011_"/>
    <s v="Generar cronograma de necesidades de comunicación para el cuatrimestre_GH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4-01T00:00:00"/>
    <d v="2023-04-30T00:00:00"/>
    <n v="29"/>
    <s v="Karime Yamhure Hurtado"/>
    <s v="Interno "/>
    <s v="Falta de capacidad operativa para cubrir todas las necesidades de comunicaciones identificadas"/>
    <s v="URF_GR1_2326_Posicionar la imagen interna y externa de la Unidad"/>
    <x v="1"/>
  </r>
  <r>
    <s v="URF2023_012_"/>
    <s v="Generar cronograma de necesidades de comunicación para el cuatrimestre_SDM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4-01T00:00:00"/>
    <d v="2023-04-30T00:00:00"/>
    <n v="29"/>
    <s v="Karime Yamhure Hurtado"/>
    <s v="Interno "/>
    <s v="Falta de capacidad operativa para cubrir todas las necesidades de comunicaciones identificadas"/>
    <s v="URF_GR1_2326_Posicionar la imagen interna y externa de la Unidad"/>
    <x v="1"/>
  </r>
  <r>
    <s v="URF2023_013_"/>
    <s v="Generar cronograma de necesidades de comunicación para el cuatrimestre_SR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4-01T00:00:00"/>
    <d v="2023-04-30T00:00:00"/>
    <n v="29"/>
    <s v="Karime Yamhure Hurtado"/>
    <s v="Interno "/>
    <s v="Falta de capacidad operativa para cubrir todas las necesidades de comunicaciones identificadas"/>
    <s v="URF_GR1_2326_Posicionar la imagen interna y externa de la Unidad"/>
    <x v="1"/>
  </r>
  <r>
    <s v="URF2023_014_"/>
    <s v="Generar cronograma de necesidades de comunicación para el cuatrimestre_RV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4-01T00:00:00"/>
    <d v="2023-04-30T00:00:00"/>
    <n v="29"/>
    <s v="Karime Yamhure Hurtado"/>
    <s v="Interno "/>
    <s v="Falta de capacidad operativa para cubrir todas las necesidades de comunicaciones identificadas"/>
    <s v="URF_GR1_2326_Posicionar la imagen interna y externa de la Unidad"/>
    <x v="1"/>
  </r>
  <r>
    <s v="URF2023_015_"/>
    <s v="Generar cronograma de necesidades de comunicación para el cuatrimestre_AD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4-01T00:00:00"/>
    <d v="2023-04-30T00:00:00"/>
    <n v="29"/>
    <s v="Karime Yamhure Hurtado"/>
    <s v="Interno "/>
    <s v="Falta de capacidad operativa para cubrir todas las necesidades de comunicaciones identificadas"/>
    <s v="URF_GR1_2326_Posicionar la imagen interna y externa de la Unidad"/>
    <x v="1"/>
  </r>
  <r>
    <s v="URF2023_016_"/>
    <s v="Generar cronograma de necesidades de comunicación para el cuatrimestre_GF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4-01T00:00:00"/>
    <d v="2023-04-30T00:00:00"/>
    <n v="29"/>
    <s v="Karime Yamhure Hurtado"/>
    <s v="Interno "/>
    <s v="Falta de capacidad operativa para cubrir todas las necesidades de comunicaciones identificadas"/>
    <s v="URF_GR1_2326_Posicionar la imagen interna y externa de la Unidad"/>
    <x v="1"/>
  </r>
  <r>
    <s v="URF2023_017_"/>
    <s v="Generar cronograma de necesidades de comunicación para el cuatrimestre_GI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4-01T00:00:00"/>
    <d v="2023-04-30T00:00:00"/>
    <n v="29"/>
    <s v="Karime Yamhure Hurtado"/>
    <s v="Interno "/>
    <s v="Falta de capacidad operativa para cubrir todas las necesidades de comunicaciones identificadas"/>
    <s v="URF_GR1_2326_Posicionar la imagen interna y externa de la Unidad"/>
    <x v="1"/>
  </r>
  <r>
    <s v="URF2023_018_"/>
    <s v="Generar cronograma de necesidades de comunicación para el cuatrimestre_CE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4-01T00:00:00"/>
    <d v="2023-04-30T00:00:00"/>
    <n v="29"/>
    <s v="Karime Yamhure Hurtado"/>
    <s v="Interno "/>
    <s v="Falta de capacidad operativa para cubrir todas las necesidades de comunicaciones identificadas"/>
    <s v="URF_GR1_2326_Posicionar la imagen interna y externa de la Unidad"/>
    <x v="1"/>
  </r>
  <r>
    <s v="URF2023_019_"/>
    <s v="Generar cronograma de necesidades de comunicación para el cuatrimestre_D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8-01T00:00:00"/>
    <d v="2023-08-31T00:00:00"/>
    <n v="30"/>
    <s v="Karime Yamhure Hurtado"/>
    <s v="Interno "/>
    <s v="Falta de capacidad operativa para cubrir todas las necesidades de comunicaciones identificadas"/>
    <s v="URF_GR1_2326_Posicionar la imagen interna y externa de la Unidad"/>
    <x v="1"/>
  </r>
  <r>
    <s v="URF2023_020_"/>
    <s v="Generar cronograma de necesidades de comunicación para el cuatrimestre_GH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8-01T00:00:00"/>
    <d v="2023-08-31T00:00:00"/>
    <n v="30"/>
    <s v="Karime Yamhure Hurtado"/>
    <s v="Interno "/>
    <s v="Falta de capacidad operativa para cubrir todas las necesidades de comunicaciones identificadas"/>
    <s v="URF_GR1_2326_Posicionar la imagen interna y externa de la Unidad"/>
    <x v="1"/>
  </r>
  <r>
    <s v="URF2023_021_"/>
    <s v="Generar cronograma de necesidades de comunicación para el cuatrimestre_SDM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8-01T00:00:00"/>
    <d v="2023-08-31T00:00:00"/>
    <n v="30"/>
    <s v="Karime Yamhure Hurtado"/>
    <s v="Interno "/>
    <s v="Falta de capacidad operativa para cubrir todas las necesidades de comunicaciones identificadas"/>
    <s v="URF_GR1_2326_Posicionar la imagen interna y externa de la Unidad"/>
    <x v="1"/>
  </r>
  <r>
    <s v="URF2023_022_"/>
    <s v="Generar cronograma de necesidades de comunicación para el cuatrimestre_SR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8-01T00:00:00"/>
    <d v="2023-08-31T00:00:00"/>
    <n v="30"/>
    <s v="Karime Yamhure Hurtado"/>
    <s v="Interno "/>
    <s v="Falta de capacidad operativa para cubrir todas las necesidades de comunicaciones identificadas"/>
    <s v="URF_GR1_2326_Posicionar la imagen interna y externa de la Unidad"/>
    <x v="1"/>
  </r>
  <r>
    <s v="URF2023_023_"/>
    <s v="Generar cronograma de necesidades de comunicación para el cuatrimestre_RV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8-01T00:00:00"/>
    <d v="2023-08-31T00:00:00"/>
    <n v="30"/>
    <s v="Karime Yamhure Hurtado"/>
    <s v="Interno "/>
    <s v="Falta de capacidad operativa para cubrir todas las necesidades de comunicaciones identificadas"/>
    <s v="URF_GR1_2326_Posicionar la imagen interna y externa de la Unidad"/>
    <x v="1"/>
  </r>
  <r>
    <s v="URF2023_024_"/>
    <s v="Generar cronograma de necesidades de comunicación para el cuatrimestre_AD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8-01T00:00:00"/>
    <d v="2023-08-31T00:00:00"/>
    <n v="30"/>
    <s v="Karime Yamhure Hurtado"/>
    <s v="Interno "/>
    <s v="Falta de capacidad operativa para cubrir todas las necesidades de comunicaciones identificadas"/>
    <s v="URF_GR1_2326_Posicionar la imagen interna y externa de la Unidad"/>
    <x v="1"/>
  </r>
  <r>
    <s v="URF2023_025_"/>
    <s v="Generar cronograma de necesidades de comunicación para el cuatrimestre_GF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8-01T00:00:00"/>
    <d v="2023-08-31T00:00:00"/>
    <n v="30"/>
    <s v="Karime Yamhure Hurtado"/>
    <s v="Interno "/>
    <s v="Falta de capacidad operativa para cubrir todas las necesidades de comunicaciones identificadas"/>
    <s v="URF_GR1_2326_Posicionar la imagen interna y externa de la Unidad"/>
    <x v="1"/>
  </r>
  <r>
    <s v="URF2023_026_"/>
    <s v="Generar cronograma de necesidades de comunicación para el cuatrimestre_GI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8-01T00:00:00"/>
    <d v="2023-08-31T00:00:00"/>
    <n v="30"/>
    <s v="Karime Yamhure Hurtado"/>
    <s v="Interno "/>
    <s v="Falta de capacidad operativa para cubrir todas las necesidades de comunicaciones identificadas"/>
    <s v="URF_GR1_2326_Posicionar la imagen interna y externa de la Unidad"/>
    <x v="1"/>
  </r>
  <r>
    <s v="URF2023_027_"/>
    <s v="Generar cronograma de necesidades de comunicación para el cuatrimestre_CE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8-01T00:00:00"/>
    <d v="2023-08-31T00:00:00"/>
    <n v="30"/>
    <s v="Karime Yamhure Hurtado"/>
    <s v="Interno "/>
    <s v="Falta de capacidad operativa para cubrir todas las necesidades de comunicaciones identificadas"/>
    <s v="URF_GR1_2326_Posicionar la imagen interna y externa de la Unidad"/>
    <x v="1"/>
  </r>
  <r>
    <s v="URF2023_028_"/>
    <s v="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1-01T00:00:00"/>
    <d v="2023-04-30T00:00:00"/>
    <n v="119"/>
    <s v="Marlen Lombana Mahecha"/>
    <m/>
    <m/>
    <s v="URF_EI1_2326_Fortalecer la gestión estratégica del talento humano"/>
    <x v="2"/>
  </r>
  <r>
    <s v="URF2023_029_"/>
    <s v="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1-01T00:00:00"/>
    <d v="2023-04-30T00:00:00"/>
    <n v="119"/>
    <s v="Marlen Lombana Mahecha"/>
    <m/>
    <m/>
    <s v="URF_EI1_2326_Fortalecer la gestión estratégica del talento humano"/>
    <x v="2"/>
  </r>
  <r>
    <s v="URF2023_030_"/>
    <s v="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1-01T00:00:00"/>
    <d v="2023-04-30T00:00:00"/>
    <n v="119"/>
    <s v="Marlen Lombana Mahecha"/>
    <m/>
    <m/>
    <s v="URF_EI1_2326_Fortalecer la gestión estratégica del talento humano"/>
    <x v="2"/>
  </r>
  <r>
    <s v="URF2023_031_"/>
    <s v="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1-01T00:00:00"/>
    <d v="2023-04-30T00:00:00"/>
    <n v="119"/>
    <s v="Marlen Lombana Mahecha"/>
    <m/>
    <m/>
    <s v="URF_EI1_2326_Fortalecer la gestión estratégica del talento humano"/>
    <x v="2"/>
  </r>
  <r>
    <s v="URF2023_032_"/>
    <s v="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1-01T00:00:00"/>
    <d v="2023-04-30T00:00:00"/>
    <n v="119"/>
    <s v="Marlen Lombana Mahecha"/>
    <m/>
    <m/>
    <s v="URF_EI1_2326_Fortalecer la gestión estratégica del talento humano"/>
    <x v="2"/>
  </r>
  <r>
    <s v="URF2023_033_"/>
    <s v="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1-01T00:00:00"/>
    <d v="2023-04-30T00:00:00"/>
    <n v="119"/>
    <s v="Marlen Lombana Mahecha"/>
    <m/>
    <m/>
    <s v="URF_EI1_2326_Fortalecer la gestión estratégica del talento humano"/>
    <x v="2"/>
  </r>
  <r>
    <s v="URF2023_034_"/>
    <s v="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1-01T00:00:00"/>
    <d v="2023-04-30T00:00:00"/>
    <n v="119"/>
    <s v="Marlen Lombana Mahecha"/>
    <m/>
    <m/>
    <s v="URF_EI1_2326_Fortalecer la gestión estratégica del talento humano"/>
    <x v="2"/>
  </r>
  <r>
    <s v="URF2023_035_"/>
    <s v="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1-01T00:00:00"/>
    <d v="2023-04-30T00:00:00"/>
    <n v="119"/>
    <s v="Marlen Lombana Mahecha"/>
    <m/>
    <m/>
    <s v="URF_EI1_2326_Fortalecer la gestión estratégica del talento humano"/>
    <x v="2"/>
  </r>
  <r>
    <s v="URF2023_036_"/>
    <s v="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1-01T00:00:00"/>
    <d v="2023-04-30T00:00:00"/>
    <n v="119"/>
    <s v="Marlen Lombana Mahecha"/>
    <m/>
    <m/>
    <s v="URF_EI1_2326_Fortalecer la gestión estratégica del talento humano"/>
    <x v="2"/>
  </r>
  <r>
    <s v="URF2023_037_"/>
    <s v="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5-01T00:00:00"/>
    <d v="2023-08-31T00:00:00"/>
    <n v="122"/>
    <s v="Marlen Lombana Mahecha"/>
    <m/>
    <m/>
    <s v="URF_EI1_2326_Fortalecer la gestión estratégica del talento humano"/>
    <x v="2"/>
  </r>
  <r>
    <s v="URF2023_038_"/>
    <s v="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5-01T00:00:00"/>
    <d v="2023-08-31T00:00:00"/>
    <n v="122"/>
    <s v="Marlen Lombana Mahecha"/>
    <m/>
    <m/>
    <s v="URF_EI1_2326_Fortalecer la gestión estratégica del talento humano"/>
    <x v="2"/>
  </r>
  <r>
    <s v="URF2023_039_"/>
    <s v="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5-01T00:00:00"/>
    <d v="2023-08-31T00:00:00"/>
    <n v="122"/>
    <s v="Marlen Lombana Mahecha"/>
    <m/>
    <m/>
    <s v="URF_EI1_2326_Fortalecer la gestión estratégica del talento humano"/>
    <x v="2"/>
  </r>
  <r>
    <s v="URF2023_040_"/>
    <s v="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5-01T00:00:00"/>
    <d v="2023-08-31T00:00:00"/>
    <n v="122"/>
    <s v="Marlen Lombana Mahecha"/>
    <m/>
    <m/>
    <s v="URF_EI1_2326_Fortalecer la gestión estratégica del talento humano"/>
    <x v="2"/>
  </r>
  <r>
    <s v="URF2023_041_"/>
    <s v="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5-01T00:00:00"/>
    <d v="2023-08-31T00:00:00"/>
    <n v="122"/>
    <s v="Marlen Lombana Mahecha"/>
    <m/>
    <m/>
    <s v="URF_EI1_2326_Fortalecer la gestión estratégica del talento humano"/>
    <x v="2"/>
  </r>
  <r>
    <s v="URF2023_042_"/>
    <s v="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5-01T00:00:00"/>
    <d v="2023-08-31T00:00:00"/>
    <n v="122"/>
    <s v="Marlen Lombana Mahecha"/>
    <m/>
    <m/>
    <s v="URF_EI1_2326_Fortalecer la gestión estratégica del talento humano"/>
    <x v="2"/>
  </r>
  <r>
    <s v="URF2023_043_"/>
    <s v="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5-01T00:00:00"/>
    <d v="2023-08-31T00:00:00"/>
    <n v="122"/>
    <s v="Marlen Lombana Mahecha"/>
    <m/>
    <m/>
    <s v="URF_EI1_2326_Fortalecer la gestión estratégica del talento humano"/>
    <x v="2"/>
  </r>
  <r>
    <s v="URF2023_044_"/>
    <s v="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5-01T00:00:00"/>
    <d v="2023-08-31T00:00:00"/>
    <n v="122"/>
    <s v="Marlen Lombana Mahecha"/>
    <m/>
    <m/>
    <s v="URF_EI1_2326_Fortalecer la gestión estratégica del talento humano"/>
    <x v="2"/>
  </r>
  <r>
    <s v="URF2023_045_"/>
    <s v="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5-01T00:00:00"/>
    <d v="2023-08-31T00:00:00"/>
    <n v="122"/>
    <s v="Marlen Lombana Mahecha"/>
    <m/>
    <m/>
    <s v="URF_EI1_2326_Fortalecer la gestión estratégica del talento humano"/>
    <x v="2"/>
  </r>
  <r>
    <s v="URF2023_046_"/>
    <s v="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9-01T00:00:00"/>
    <d v="2023-12-31T00:00:00"/>
    <n v="121"/>
    <s v="Marlen Lombana Mahecha"/>
    <m/>
    <m/>
    <s v="URF_EI1_2326_Fortalecer la gestión estratégica del talento humano"/>
    <x v="2"/>
  </r>
  <r>
    <s v="URF2023_047_"/>
    <s v="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9-01T00:00:00"/>
    <d v="2023-12-31T00:00:00"/>
    <n v="121"/>
    <s v="Marlen Lombana Mahecha"/>
    <m/>
    <m/>
    <s v="URF_EI1_2326_Fortalecer la gestión estratégica del talento humano"/>
    <x v="2"/>
  </r>
  <r>
    <s v="URF2023_048_"/>
    <s v="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9-01T00:00:00"/>
    <d v="2023-12-31T00:00:00"/>
    <n v="121"/>
    <s v="Marlen Lombana Mahecha"/>
    <m/>
    <m/>
    <s v="URF_EI1_2326_Fortalecer la gestión estratégica del talento humano"/>
    <x v="2"/>
  </r>
  <r>
    <s v="URF2023_049_"/>
    <s v="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9-01T00:00:00"/>
    <d v="2023-12-31T00:00:00"/>
    <n v="121"/>
    <s v="Marlen Lombana Mahecha"/>
    <m/>
    <m/>
    <s v="URF_EI1_2326_Fortalecer la gestión estratégica del talento humano"/>
    <x v="2"/>
  </r>
  <r>
    <s v="URF2023_050_"/>
    <s v="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9-01T00:00:00"/>
    <d v="2023-12-31T00:00:00"/>
    <n v="121"/>
    <s v="Marlen Lombana Mahecha"/>
    <m/>
    <m/>
    <s v="URF_EI1_2326_Fortalecer la gestión estratégica del talento humano"/>
    <x v="2"/>
  </r>
  <r>
    <s v="URF2023_051_"/>
    <s v="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9-01T00:00:00"/>
    <d v="2023-12-31T00:00:00"/>
    <n v="121"/>
    <s v="Marlen Lombana Mahecha"/>
    <m/>
    <m/>
    <s v="URF_EI1_2326_Fortalecer la gestión estratégica del talento humano"/>
    <x v="2"/>
  </r>
  <r>
    <s v="URF2023_052_"/>
    <s v="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9-01T00:00:00"/>
    <d v="2023-12-31T00:00:00"/>
    <n v="121"/>
    <s v="Marlen Lombana Mahecha"/>
    <m/>
    <m/>
    <s v="URF_EI1_2326_Fortalecer la gestión estratégica del talento humano"/>
    <x v="2"/>
  </r>
  <r>
    <s v="URF2023_053_"/>
    <s v="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9-01T00:00:00"/>
    <d v="2023-12-31T00:00:00"/>
    <n v="121"/>
    <s v="Marlen Lombana Mahecha"/>
    <m/>
    <m/>
    <s v="URF_EI1_2326_Fortalecer la gestión estratégica del talento humano"/>
    <x v="2"/>
  </r>
  <r>
    <s v="URF2023_054_"/>
    <s v="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9-01T00:00:00"/>
    <d v="2023-12-31T00:00:00"/>
    <n v="121"/>
    <s v="Marlen Lombana Mahecha"/>
    <m/>
    <m/>
    <s v="URF_EI1_2326_Fortalecer la gestión estratégica del talento humano"/>
    <x v="2"/>
  </r>
  <r>
    <s v="URF2023_055_"/>
    <s v="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s v="URF Gestión Humana"/>
    <s v="Paola Patricia Rodríguez"/>
    <s v="Marlen Lombana Mahecha"/>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6_"/>
    <s v="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s v="URF Gestión Financiera"/>
    <s v="Diana Carolina Fajardo Carlos "/>
    <s v="Andrea Carolina Bonilla Cuervo"/>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7_"/>
    <s v="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s v="URF Direccionamiento y Planeación"/>
    <s v="Daissy Tatiana Santos Yate"/>
    <m/>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8_"/>
    <s v="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s v="URF Adquisición de Bienes y Servicios"/>
    <s v="Catalina Torrado Ulloa"/>
    <s v="Andrea Carolina Bonilla Cuervo"/>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9_"/>
    <s v="Presentar en la sesión asignada del Comité Institucional de Gestión y Desempeño, el estado de las políticas lideradas técnicamente por el proceso_PN_EJ"/>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s v="URF Proyectos Normativos"/>
    <s v="Magda Mariana Aya Guerrero"/>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0_"/>
    <s v="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s v="URF Control y Evaluación"/>
    <s v="Angie Johanna Corredor Estrella"/>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1_"/>
    <s v="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s v="URF Gestión Información"/>
    <s v="Lized Muñoz Oyuela"/>
    <m/>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2_"/>
    <s v="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s v="URF Relación con la ciudadanía y grupos de valor "/>
    <s v="Juan Stiven Ríos Andrade"/>
    <s v="Yuly Daniela Clavijo Ragoa"/>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3_"/>
    <s v="Participar en las actualización del directorio de grupos de valor y partes interesadas_D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Direccionamiento y Planeación"/>
    <s v="Daissy Tatiana Santos Yate"/>
    <m/>
    <d v="2023-04-01T00:00:00"/>
    <d v="2023-06-30T00:00:00"/>
    <n v="90"/>
    <s v="Juan Stiven Ríos Andrade"/>
    <s v="Interno "/>
    <s v="Dificultades en la consolidación de la información por parte de los líderes de cada proceso"/>
    <s v="URF_GR1_2326_Posicionar la imagen interna y externa de la Unidad"/>
    <x v="4"/>
  </r>
  <r>
    <s v="URF2023_064_"/>
    <s v="Participar en las actualización del directorio de grupos de valor y partes interesadas _GH"/>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Humana"/>
    <s v="Paola Patricia Rodríguez"/>
    <m/>
    <d v="2023-04-01T00:00:00"/>
    <d v="2023-06-30T00:00:00"/>
    <n v="90"/>
    <s v="Juan Stiven Ríos Andrade"/>
    <s v="Interno "/>
    <s v="Dificultades en la consolidación de la información por parte de los líderes de cada proceso"/>
    <s v="URF_GR1_2326_Posicionar la imagen interna y externa de la Unidad"/>
    <x v="4"/>
  </r>
  <r>
    <s v="URF2023_065_"/>
    <s v="Participar en las actualización del directorio de grupos de valor y partes interesadas_SDM"/>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Proyectos Normativos"/>
    <s v="Magda Mariana Aya Guerrero"/>
    <m/>
    <d v="2023-04-01T00:00:00"/>
    <d v="2023-06-30T00:00:00"/>
    <n v="90"/>
    <s v="Juan Stiven Ríos Andrade"/>
    <s v="Interno "/>
    <s v="Dificultades en la consolidación de la información por parte de los líderes de cada proceso"/>
    <s v="URF_GR1_2326_Posicionar la imagen interna y externa de la Unidad"/>
    <x v="4"/>
  </r>
  <r>
    <s v="URF2023_066_"/>
    <s v="Participar en las actualización del directorio de grupos de valor y partes interesadas _SR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Estudios Económicos y Jurídicos"/>
    <s v="Daniel Camilo Quintero Castro"/>
    <m/>
    <d v="2023-04-01T00:00:00"/>
    <d v="2023-06-30T00:00:00"/>
    <n v="90"/>
    <s v="Juan Stiven Ríos Andrade"/>
    <s v="Interno "/>
    <s v="Dificultades en la consolidación de la información por parte de los líderes de cada proceso"/>
    <s v="URF_GR1_2326_Posicionar la imagen interna y externa de la Unidad"/>
    <x v="4"/>
  </r>
  <r>
    <s v="URF2023_067_"/>
    <s v="Participar en las actualización del directorio de grupos de valor y partes interesadas_GC"/>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Comunicaciones"/>
    <s v="Karime Yamhure Hurtado"/>
    <m/>
    <d v="2023-04-01T00:00:00"/>
    <d v="2023-06-30T00:00:00"/>
    <n v="90"/>
    <s v="Juan Stiven Ríos Andrade"/>
    <s v="Interno "/>
    <s v="Dificultades en la consolidación de la información por parte de los líderes de cada proceso"/>
    <s v="URF_GR1_2326_Posicionar la imagen interna y externa de la Unidad"/>
    <x v="4"/>
  </r>
  <r>
    <s v="URF2023_068_"/>
    <s v="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Adquisición de Bienes y Servicios"/>
    <s v="Catalina Torrado Ulloa"/>
    <m/>
    <d v="2023-04-01T00:00:00"/>
    <d v="2023-06-30T00:00:00"/>
    <n v="90"/>
    <s v="Juan Stiven Ríos Andrade"/>
    <s v="Interno "/>
    <s v="Dificultades en la consolidación de la información por parte de los líderes de cada proceso"/>
    <s v="URF_GR1_2326_Posicionar la imagen interna y externa de la Unidad"/>
    <x v="4"/>
  </r>
  <r>
    <s v="URF2023_069_"/>
    <s v="Participar en las actualización del directorio de grupos de valor y partes interesadas_GF"/>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Financiera"/>
    <s v="Diana Carolina Fajardo Carlos "/>
    <m/>
    <d v="2023-04-01T00:00:00"/>
    <d v="2023-06-30T00:00:00"/>
    <n v="90"/>
    <s v="Juan Stiven Ríos Andrade"/>
    <s v="Interno "/>
    <s v="Dificultades en la consolidación de la información por parte de los líderes de cada proceso"/>
    <s v="URF_GR1_2326_Posicionar la imagen interna y externa de la Unidad"/>
    <x v="4"/>
  </r>
  <r>
    <s v="URF2023_070_"/>
    <s v="Participar en las actualización del directorio de grupos de valor y partes interesadas_GI"/>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Información"/>
    <s v="Lized Muñoz Oyuela"/>
    <m/>
    <d v="2023-04-01T00:00:00"/>
    <d v="2023-06-30T00:00:00"/>
    <n v="90"/>
    <s v="Juan Stiven Ríos Andrade"/>
    <s v="Interno "/>
    <s v="Dificultades en la consolidación de la información por parte de los líderes de cada proceso"/>
    <s v="URF_GR1_2326_Posicionar la imagen interna y externa de la Unidad"/>
    <x v="4"/>
  </r>
  <r>
    <s v="URF2023_071_"/>
    <s v="Participar en las actualización del directorio de grupos de valor y partes interesadas_CE"/>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Control y Evaluación"/>
    <s v="Angie Johanna Corredor Estrella"/>
    <m/>
    <d v="2023-04-01T00:00:00"/>
    <d v="2023-06-30T00:00:00"/>
    <n v="90"/>
    <s v="Juan Stiven Ríos Andrade"/>
    <s v="Interno "/>
    <s v="Dificultades en la consolidación de la información por parte de los líderes de cada proceso"/>
    <s v="URF_GR1_2326_Posicionar la imagen interna y externa de la Unidad"/>
    <x v="4"/>
  </r>
  <r>
    <s v="URF2023_072_"/>
    <s v="Determinar necesidades de recursos para la vigencia siguiente 2024_D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Direccionamiento y Planeación"/>
    <s v="Daissy Tatiana Santos Yat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3_"/>
    <s v="Determinar necesidades de recursos para la vigencia siguiente 2024_GH"/>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Humana"/>
    <s v="Paola Patricia Rodríguez"/>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4_"/>
    <s v="Determinar necesidades de recursos para la vigencia siguiente 2024_SDM"/>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Proyectos Normativos"/>
    <s v="Magda Mariana Aya Guerre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5_"/>
    <s v="Determinar necesidades de recursos para la vigencia siguiente 2024_SR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Estudios Económicos y Jurídicos"/>
    <s v="Daniel Camilo Quintero Cast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6_"/>
    <s v="Determinar necesidades de recursos para la vigencia siguiente 2024_GC"/>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Comunicaciones"/>
    <s v="Karime Yamhure Hurtad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7_"/>
    <s v="Determinar necesidades de recursos para la vigencia siguiente 2024_AD"/>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Adquisición de Bienes y Servicios"/>
    <s v="Catalina Torrado Ullo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8_"/>
    <s v="Determinar necesidades de recursos para la vigencia siguiente 2024_GF"/>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Financiera"/>
    <s v="Diana Carolina Fajardo Carlos "/>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9_"/>
    <s v="Determinar necesidades de recursos para la vigencia siguiente 2024_GI"/>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Información"/>
    <s v="Lized Muñoz Oyue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0_"/>
    <s v="Determinar necesidades de recursos para la vigencia siguiente 2024_CE"/>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Control y Evaluación"/>
    <s v="Angie Johanna Corredor Estrel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1_"/>
    <s v="Determinar necesidades de recursos para la vigencia siguiente 2024_RV"/>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Relación con la ciudadanía y grupos de valor "/>
    <s v="Juan Stiven Ríos Andrad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2_"/>
    <s v="Verificar inventario individual de los integrantes del proceso o subdirección_D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Direccionamiento y Planeación"/>
    <s v="Daissy Tatiana Santos Yat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3_"/>
    <s v="Verificar inventario individual de los integrantes del proceso o subdirección_GH"/>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Humana"/>
    <s v="Paola Patricia Rodríguez"/>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4_"/>
    <s v="Verificar inventario individual de los integrantes del proceso o subdirección_SDM"/>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Proyectos Normativos"/>
    <s v="Magda Mariana Aya Guerre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5_"/>
    <s v="Verificar inventario individual de los integrantes del proceso o subdirección_SR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Estudios Económicos y Jurídicos"/>
    <s v="Daniel Camilo Quintero Cast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6_"/>
    <s v="Verificar inventario individual de los integrantes del proceso o subdirección_GC"/>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Comunicaciones"/>
    <s v="Karime Yamhure Hurtad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7_"/>
    <s v="Verificar inventario individual de los integrantes del proceso o subdirección_AD"/>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Adquisición de Bienes y Servicios"/>
    <s v="Catalina Torrado Ullo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8_"/>
    <s v="Verificar inventario individual de los integrantes del proceso o subdirección_GF"/>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Financiera"/>
    <s v="Diana Carolina Fajardo Carlos "/>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9_"/>
    <s v="Verificar inventario individual de los integrantes del proceso o subdirección_GI"/>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Información"/>
    <s v="Lized Muñoz Oyue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0_"/>
    <s v="Verificar inventario individual de los integrantes del proceso o subdirección_CE"/>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Control y Evaluación"/>
    <s v="Angie Johanna Corredor Estrel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1_"/>
    <s v="Verificar inventario individual de los integrantes del proceso o subdirección_RV"/>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o procesos deberán remitir firmados por cada servidor público de su dependencia los formatos entregados por el responsable del almacén en relación con el inventario a su cargo"/>
    <s v="URF Relación con la ciudadanía y grupos de valor "/>
    <s v="Juan Stiven Ríos Andrad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2_"/>
    <s v="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sumos para la generación de informes o informes a cargo del proceso"/>
    <s v="Insumos para la generación de informes:_x000a__x000a_Informe Semestral de Estado del Sistema de Control Interno, Seguimiento a la gestión de los riesgos de corrupción y Plan Anticorrupción y de Atención al Ciudadano, Evaluación de la gestión por áreas o dependencias._x000a__x000a_Informes a cargo del proceso: _x000a_Informe de gestión _x000a_Informe de gestión Medición del desempeño de la gestión institucional FURAG"/>
    <s v="URF Direccionamiento y Planeación"/>
    <s v="Daissy Tatiana Santos Yate"/>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3_"/>
    <s v="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_x000a__x000a_Informes a cargo del proceso: _x000a_Evaluación del Desempeño, Informe Comisión de Personal, Informe de Comisiones al Exterior, Jóvenes en el Estado, Informe del SG-SST y Autoevaluación del SG-SST"/>
    <s v="URF Gestión Humana"/>
    <s v="Paola Patricia Rodríguez"/>
    <s v="Marlen Lombana Mahech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4_"/>
    <s v="Entregar insumos para la generación de informes_GC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FURAG, _x000a__x000a_"/>
    <s v="URF Gestión Comunicaciones"/>
    <s v="Karime Yamhure Hurtado"/>
    <s v="Eleonora Elisa Ferroni de Chiappe"/>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5_"/>
    <s v="Realizar los informes a cargo del proceso o entregar insumos para la generación de informes_GF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trimestral de seguimiento a las medidas de austeridad en el gasto público, FURAG, Evaluación Anual del Sistema de Control Interno Contable, Presentación de estados financieros para comité institucional de coordinación de control interno, _x000a_                                                                Informes a cargo del proceso: _x000a_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
    <s v="URF Gestión Financiera"/>
    <s v="Diana Carolina Fajardo Carlos "/>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6_"/>
    <s v="Realizar los informes a cargo del proceso o entregar insumos para la generación de informes_AD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 Cargue mensual en SIRECI._x000a_                                                                Informes a cargo del proceso: _x000a_Publicación de los contratos adjudicados, Publicación base de datos (Primeros quince días hábiles de cada mes),  Informes de ejecución de los contratos, Reporte contratos adjudicados, Reporte contratos adjudicados y Reporte SIGA de CISA."/>
    <s v="URF Adquisición de Bienes y Servicios"/>
    <s v="Catalina Torrado Ulloa"/>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7_"/>
    <s v="_x0009_Realizar los informes a cargo del proceso o entregar insumos para la generación de informes_CE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FURAG.                                                               Informes a cargo del proceso: _x000a_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
    <s v="URF Control y Evaluación"/>
    <s v="Angie Johanna Corredor Estrel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8_"/>
    <s v="_x0009_Entregar insumos para la generación de informes_GI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Seguimiento al estado de PQRSD, Presentación del estado de PQRSD para comité institucional de coordinación de control interno.                                                    _x000a_"/>
    <s v="URF Gestión Información"/>
    <s v="Lized Muñoz Oyue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9_"/>
    <s v="_x0009_Realizar los informes a cargo del proceso o entregar insumos para la generación de informes_RV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                                                                _x000a_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
    <s v="URF Relación con la ciudadanía y grupos de valor "/>
    <s v="Juan Stiven Ríos Andrade"/>
    <s v="Yuly Daniela Clavijo Rago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0_"/>
    <s v="Entregar insumos para la generación de informes_SDM_Primer Cuatrimestre"/>
    <s v="Enviar oportunamente los insumos para la generación de otros informes institucionales"/>
    <s v="Insumos para la generación de informes_x000a__x000a_"/>
    <s v="Insumos para la generación de informes:_x000a_Informe Semestral de Estado del Sistema de Control Interno y FURAG_x000a_"/>
    <s v="URF Proyectos Normativos"/>
    <s v="Magda Mariana Aya Guerre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1_"/>
    <s v="Entregar insumos para la generación de informes_SRP_Primer Cuatrimestre"/>
    <s v="_x0009_Enviar oportunamente los insumos para la generación de otros informes institucionales"/>
    <s v="Insumos para la generación de informes_x000a__x000a_"/>
    <s v="Insumos para la generación de informes:_x000a_Informe Semestral de Estado del Sistema de Control Interno y FURAG_x000a_"/>
    <s v="URF Estudios Económicos y Jurídicos"/>
    <s v="Daniel Camilo Quintero Cast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2_"/>
    <s v="Entregar insumos para la generación de informes_DP_Segundo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s v="URF Direccionamiento y Planeación"/>
    <s v="Daissy Tatiana Santos Yate"/>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3_"/>
    <s v="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_x000a_Informes a cargo del proceso:                                       Informe Comisión de Personal, Informe de Comisiones al Exterior y Jóvenes en el Estado"/>
    <s v="URF Gestión Humana"/>
    <s v="Paola Patricia Rodríguez"/>
    <s v="Marlen Lombana Mahech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4_"/>
    <s v="Entregar insumos para la generación de informes_GC_Segundo Cuatrimestre"/>
    <s v="Enviar oportunamente los insumos para la generación de otros informes institucionales"/>
    <s v="Insumos para la generación de informes_x000a__x000a_"/>
    <s v="Insumos para la generación de informes_x000a__x000a_Informe Semestral de Estado del Sistema de Control Interno"/>
    <s v="URF Gestión Comunicaciones"/>
    <s v="Karime Yamhure Hurtado"/>
    <s v="Eleonora Elisa Ferroni de Chiappe"/>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5_"/>
    <s v="Realizar los informes a cargo del proceso o entregar insumos para la generación de informes_GF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_x000a_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
    <s v="URF Gestión Financiera"/>
    <s v="Diana Carolina Fajardo Carlos "/>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6_"/>
    <s v="Realizar los informes a cargo del proceso o entregar insumos para la generación de informes_AD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 Cargue mensual en SIRECI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7_"/>
    <s v="_x0009_Realizar los informes a cargo del proceso o entregar insumos para la generación de informes_CE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_x000a_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
    <s v="URF Control y Evaluación"/>
    <s v="Angie Johanna Corredor Estrel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8_"/>
    <s v="Entregar insumos para la generación de informes_GI_Segundo Cuatrimestre"/>
    <s v="Enviar oportunamente los insumos para la generación de otros informes institucionales"/>
    <s v="Insumos para la generación de informes_x000a__x000a_"/>
    <s v="Insumos para la generación de informes:_x000a_Informe Semestral de Estado del Sistema de Control Interno, Seguimiento al estado de PQRSD, Presentación del estado de PQRSD para comité institucional de coordinación de control interno_x000a_"/>
    <s v="URF Gestión Información"/>
    <s v="Lized Muñoz Oyue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9_"/>
    <s v="_x0009_Realizar los informes a cargo del proceso o entregar insumos para la generación de informes_RV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
    <s v="URF Relación con la ciudadanía y grupos de valor "/>
    <s v="Juan Stiven Ríos Andrade"/>
    <s v="Yuly Daniela Clavijo Rago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0_"/>
    <s v="Entregar insumos para la generación de informes_SDM_Segundo Cuatrimestre"/>
    <s v="Enviar oportunamente los insumos para la generación de otros informes institucionales"/>
    <s v="Insumos para la generación de informes_x000a__x000a_"/>
    <s v="Insumos para la generación de informes:_x000a_Informe Semestral de Estado del Sistema de Control Interno _x000a_"/>
    <s v="URF Proyectos Normativos"/>
    <s v="Magda Mariana Aya Guerre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1_"/>
    <s v="Entregar insumos para la generación de informes_SRP_Segundo Cuatrimestre"/>
    <s v="_x0009_Enviar oportunamente los insumos para la generación de otros informes institucionales"/>
    <s v="Insumos para la generación de informes_x000a__x000a_"/>
    <s v="Insumos para la generación de informes:_x000a_Informe Semestral de Estado del Sistema de Control Interno _x000a_"/>
    <s v="URF Estudios Económicos y Jurídicos"/>
    <s v="Daniel Camilo Quintero Cast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2_"/>
    <s v="Entregar insumos para la generación de informes_DP_Tercer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e Informe de gestión"/>
    <s v="URF Direccionamiento y Planeación"/>
    <s v="Daissy Tatiana Santos Yate"/>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3_"/>
    <s v="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Verificación a la concertación de los Acuerdos de Gestión, Seguimiento al SIGEP, Informe trimestral de seguimiento a las medidas de austeridad en el gasto público e informe de gestión                                                      _x000a_                                                                    Informes a cargo del proceso:                 Informe Comisión de Personal, Informe de Comisiones al Exterior y Informe sobre el cumplimiento de la ley de cuotas (Ley 581 de 2000)"/>
    <s v="URF Gestión Humana"/>
    <s v="Paola Patricia Rodríguez"/>
    <s v="Marlen Lombana Mahech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4_"/>
    <s v="Realizar los informes a cargo del proceso o entregar insumos para la generación de informes_GC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                                                          Informe de gestión"/>
    <s v="URF Gestión Comunicaciones"/>
    <s v="Karime Yamhure Hurtado"/>
    <s v="Eleonora Elisa Ferroni de Chiappe"/>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5_"/>
    <s v="Realizar los informes a cargo del proceso o entregar insumos para la generación de informes_GF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e Informe de gestión_x000a_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
    <s v="URF Gestión Financiera"/>
    <s v="Diana Carolina Fajardo Carlos "/>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6_"/>
    <s v="Realizar los informes a cargo del proceso o entregar insumos para la generación de informes_AD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Cargue mensual en SIRECI e informe de gestión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7_"/>
    <s v="_x0009_Realizar los informes a cargo del proceso o entregar insumos para la generación de informes_CE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 e Informe de gestión_x000a_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quot;SIGEP y Concertación de los Acuerdos de Gestión"/>
    <s v="URF Control y Evaluación"/>
    <s v="Angie Johanna Corredor Estrel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8_"/>
    <s v="Entregar insumos para la generación de informes_GI_Tercer Cuatrimestre"/>
    <s v="Enviar oportunamente los insumos para la generación de otros informes institucionales"/>
    <s v="Insumos para la generación de informes_x000a__x000a_"/>
    <s v="Insumos para la generación de informes:_x000a__x000a_Insumos para la generación del informe de gestión"/>
    <s v="URF Gestión Información"/>
    <s v="Lized Muñoz Oyue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9_"/>
    <s v="_x0009_Realizar los informes a cargo del proceso o entregar insumos para la generación de informes_RV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Presentación del estado de PQRSD para comité institucional de coordinación de control interno                   Informes a cargo del proceso:                  Informe de atención al ciudadano e Informe de gestión"/>
    <s v="URF Relación con la ciudadanía y grupos de valor "/>
    <s v="Juan Stiven Ríos Andrade"/>
    <s v="Yuly Daniela Clavijo Rago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0_"/>
    <s v="Entregar insumos para la generación de informes_SDM_Tercer Cuatrimestre"/>
    <s v="Enviar oportunamente los insumos para la generación de otros informes institucionales"/>
    <s v="Insumos para la generación de informes_x000a__x000a_"/>
    <s v="Insumos para la generación de informes:_x000a_Informe de gestión_x000a_"/>
    <s v="URF Proyectos Normativos"/>
    <s v="Magda Mariana Aya Guerre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1_"/>
    <s v="Entregar insumos para la generación de informes_SRP_Tercer Cuatrimestre"/>
    <s v="_x0009_Enviar oportunamente los insumos para la generación de otros informes institucionales"/>
    <s v="Insumos para la generación de informes_x000a__x000a_"/>
    <s v="Insumos para la generación de informes:_x000a_Informe de gestión_x000a_"/>
    <s v="URF Estudios Económicos y Jurídicos"/>
    <s v="Daniel Camilo Quintero Cast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2_"/>
    <s v="Publicar Agenda Normativa_Prim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1-01T00:00:00"/>
    <d v="2023-04-30T00:00:00"/>
    <n v="119"/>
    <s v="Daniel Camilo Quintero Castro"/>
    <m/>
    <m/>
    <s v="URF_GR1_2326_Posicionar la imagen interna y externa de la Unidad"/>
    <x v="4"/>
  </r>
  <r>
    <s v="URF2023_123_"/>
    <s v="Publicar Agenda Normativa_Segundo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5-01T00:00:00"/>
    <d v="2023-08-31T00:00:00"/>
    <n v="122"/>
    <s v="Daniel Camilo Quintero Castro"/>
    <m/>
    <m/>
    <s v="URF_GR1_2326_Posicionar la imagen interna y externa de la Unidad"/>
    <x v="4"/>
  </r>
  <r>
    <s v="URF2023_124_"/>
    <s v="Publicar Agenda Normativa_Terc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9-01T00:00:00"/>
    <d v="2023-12-31T00:00:00"/>
    <n v="121"/>
    <s v="Daniel Camilo Quintero Castro"/>
    <m/>
    <m/>
    <s v="URF_GR1_2326_Posicionar la imagen interna y externa de la Unidad"/>
    <x v="4"/>
  </r>
  <r>
    <s v="URF2023_125_"/>
    <s v="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1-01T00:00:00"/>
    <d v="2023-04-30T00:00:00"/>
    <n v="119"/>
    <s v="Daniel Camilo Quintero Castro"/>
    <m/>
    <m/>
    <s v="URF_GR1_2326_Posicionar la imagen interna y externa de la Unidad"/>
    <x v="4"/>
  </r>
  <r>
    <s v="URF2023_126_"/>
    <s v="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5-01T00:00:00"/>
    <d v="2023-08-31T00:00:00"/>
    <n v="122"/>
    <s v="Daniel Camilo Quintero Castro"/>
    <m/>
    <m/>
    <s v="URF_GR1_2326_Posicionar la imagen interna y externa de la Unidad"/>
    <x v="4"/>
  </r>
  <r>
    <s v="URF2023_127_"/>
    <s v="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9-01T00:00:00"/>
    <d v="2023-12-31T00:00:00"/>
    <n v="121"/>
    <s v="Daniel Camilo Quintero Castro"/>
    <m/>
    <m/>
    <s v="URF_GR1_2326_Posicionar la imagen interna y externa de la Unidad"/>
    <x v="4"/>
  </r>
  <r>
    <s v="URF2023_128_"/>
    <s v="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1-01T00:00:00"/>
    <d v="2023-04-30T00:00:00"/>
    <n v="119"/>
    <s v="Magda Mariana Aya Guerrero"/>
    <m/>
    <m/>
    <s v="URF_GR1_2326_Posicionar la imagen interna y externa de la Unidad"/>
    <x v="4"/>
  </r>
  <r>
    <s v="URF2023_129_"/>
    <s v="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5-01T00:00:00"/>
    <d v="2023-08-31T00:00:00"/>
    <n v="122"/>
    <s v="Magda Mariana Aya Guerrero"/>
    <m/>
    <m/>
    <s v="URF_GR1_2326_Posicionar la imagen interna y externa de la Unidad"/>
    <x v="4"/>
  </r>
  <r>
    <s v="URF2023_130_"/>
    <s v="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9-01T00:00:00"/>
    <d v="2023-12-31T00:00:00"/>
    <n v="121"/>
    <s v="Magda Mariana Aya Guerrero"/>
    <m/>
    <m/>
    <s v="URF_GR1_2326_Posicionar la imagen interna y externa de la Unidad"/>
    <x v="4"/>
  </r>
  <r>
    <s v="URF2023_131_"/>
    <s v="Diseñar y ejecutar las estrategias de comunicación definidas en los cronogramas de los procesos_Primer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1-01T00:00:00"/>
    <d v="2023-04-29T00:00:00"/>
    <n v="118"/>
    <s v="Ivonnie Edith Gallardo Gómez"/>
    <s v="Interno "/>
    <s v="Incumplimiento en el cronograma de actividades / Dificultades tecnológicas"/>
    <s v="URF_GR1_2326_Posicionar la imagen interna y externa de la Unidad"/>
    <x v="1"/>
  </r>
  <r>
    <s v="URF2023_132_"/>
    <s v="Diseñar y ejecutar las estrategias de comunicación definidas en los cronogramas de los procesos_Segundo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5-01T00:00:00"/>
    <d v="2023-08-31T00:00:00"/>
    <n v="122"/>
    <s v="Ivonnie Edith Gallardo Gómez"/>
    <s v="Interno "/>
    <s v="Incumplimiento en el cronograma de actividades / Dificultades tecnológicas"/>
    <s v="URF_GR1_2326_Posicionar la imagen interna y externa de la Unidad"/>
    <x v="1"/>
  </r>
  <r>
    <s v="URF2023_133_"/>
    <s v="Diseñar y ejecutar las estrategias de comunicación definidas en los cronogramas de los procesos_Tercer cuatrimestre"/>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9-01T00:00:00"/>
    <d v="2023-12-30T00:00:00"/>
    <n v="120"/>
    <s v="Ivonnie Edith Gallardo Gómez"/>
    <s v="Interno "/>
    <s v="Incumplimiento en el cronograma de actividades / Dificultades tecnológicas"/>
    <s v="URF_GR1_2326_Posicionar la imagen interna y externa de la Unidad"/>
    <x v="1"/>
  </r>
  <r>
    <s v="URF2023_134_"/>
    <s v="Publicar y divulgar información externa_Prim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1-01T00:00:00"/>
    <d v="2023-04-29T00:00:00"/>
    <e v="#REF!"/>
    <s v="Ivonnie Edith Gallardo Gómez"/>
    <s v="Interno "/>
    <s v="Demoras e incumplimiento en la entrega de información"/>
    <s v="URF_GR1_2326_Posicionar la imagen interna y externa de la Unidad"/>
    <x v="4"/>
  </r>
  <r>
    <s v="URF2023_135_"/>
    <s v="Publicar y divulgar información externa_Segundo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5-01T00:00:00"/>
    <d v="2023-08-31T00:00:00"/>
    <n v="-2"/>
    <s v="Ivonnie Edith Gallardo Gómez"/>
    <s v="Interno "/>
    <s v="Demoras e incumplimiento en la entrega de información"/>
    <s v="URF_GR1_2326_Posicionar la imagen interna y externa de la Unidad"/>
    <x v="4"/>
  </r>
  <r>
    <s v="URF2023_136_"/>
    <s v="Publicar y divulgar información externa_Terc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9-01T00:00:00"/>
    <d v="2023-12-30T00:00:00"/>
    <n v="120"/>
    <s v="Ivonnie Edith Gallardo Gómez"/>
    <s v="Interno "/>
    <s v="Demoras e incumplimiento en la entrega de información"/>
    <s v="URF_GR1_2326_Posicionar la imagen interna y externa de la Unidad"/>
    <x v="4"/>
  </r>
  <r>
    <s v="URF2023_137_"/>
    <s v="Publicar y divulgar información interna_Primer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38_"/>
    <s v="Publicar y divulgar información interna_Segundo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39_"/>
    <s v="Publicar y divulgar información interna_Tercer cuatrimestre"/>
    <s v="Con base en la planeación que realiza cada proceso,  publicar y divulgar la información que estos generan"/>
    <s v="Pantallazo de información publicada y divulgada"/>
    <s v="Pdf de  material gráfico publicado y divulgado"/>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0_"/>
    <s v="Publicar la información en el menú de transparencia_Primer cuatrimestre"/>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41_"/>
    <s v="Publicar la información en el menú de transparencia_Segundo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42_"/>
    <s v="Publicar la información en el menú de transparencia_Tercer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3_"/>
    <s v="Identificar las necesidades para el mantenimiento del SG - SST y realizar el Plan Anual de Trabajo del Sistema de Gestión en Seguridad y Salud en el Trabajo."/>
    <s v="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URF Gestión Humana"/>
    <s v="Marlen Lombana Mahecha"/>
    <m/>
    <d v="2023-01-01T00:00:00"/>
    <d v="2023-01-31T00:00:00"/>
    <n v="30"/>
    <s v="Ivonnie Edith Gallardo Gómez"/>
    <s v="Interno "/>
    <s v="Se pueden presentar situaciones administrativas que impidan el cumplimiento de la tarea por parte del responsable del SG-SST."/>
    <s v="URF_EI1_2326_Fortalecer la gestión estratégica del talento humano"/>
    <x v="7"/>
  </r>
  <r>
    <s v="URF2023_144_"/>
    <s v="Realizar seguimiento, ejecución y evaluación de las Actividades planificadas según cronograma del Plan Anual de Seguridad y Salud en el Trabajo_Primer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5-01T00:00:00"/>
    <d v="2023-05-31T00:00:00"/>
    <n v="30"/>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5_"/>
    <s v="Realizar seguimiento, ejecución y evaluación de las Actividades planificadas según cronograma del Plan de Seguridad y Salud en el Trabajo_Segundo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9-01T00:00:00"/>
    <d v="2023-09-30T00:00:00"/>
    <n v="29"/>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6_"/>
    <s v="Realizar seguimiento, ejecución y evaluación de las Actividades planificadas según cronograma del Plan de Seguridad y Salud en el Trabajo_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s v="Cronograma de capacitación, listados de asistencia correspondientes, correos o piezas de comunicación de actividades encaminadas a la promoción de la salud y la prevención de la enfermedad. "/>
    <s v="URF Gestión Humana"/>
    <s v="Marlen Lombana Mahecha"/>
    <m/>
    <d v="2023-12-01T00:00:00"/>
    <d v="2023-12-31T00:00:00"/>
    <n v="30"/>
    <s v="Ivonnie Edith Gallardo Gómez"/>
    <s v="Externo "/>
    <s v="El incumplimiento de la tarea se puede presentar incumplimiento por parte de un proveedor externo por incumplimiento de las actividades en las fechas establecidas en el plan"/>
    <s v="URF_EI1_2326_Fortalecer la gestión estratégica del talento humano"/>
    <x v="7"/>
  </r>
  <r>
    <s v="URF2023_147_"/>
    <s v="Realizar  la Autoevaluación establecida mediante la resolución 0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Documento en PDF donde se evidencie el puntaje de la autoevaluación obtenida del resultado de las actividades ejecutadas en la vigencia."/>
    <s v="URF Gestión Humana"/>
    <s v="Marlen Lombana Mahecha"/>
    <s v="Paola Patricia Rodríguez"/>
    <d v="2023-12-10T00:00:00"/>
    <d v="2023-12-31T00:00:00"/>
    <n v="21"/>
    <s v="Ivonnie Edith Gallardo Gómez"/>
    <s v="Interno "/>
    <s v="Se pueden presentar situaciones administrativas que impidan el cumplimiento de la tarea por parte del responsable del SG-SST."/>
    <s v="URF_EI1_2326_Fortalecer la gestión estratégica del talento humano"/>
    <x v="7"/>
  </r>
  <r>
    <s v="URF2023_148_"/>
    <s v="Estructurar y formalizar los planes que hacen parte del Plan Estratégico de Gestión Humana 2023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s v="URF Gestión Humana"/>
    <s v="Paola Patricia Rodríguez"/>
    <s v="Marlen Lombana Mahecha"/>
    <d v="2023-01-01T00:00:00"/>
    <d v="2023-01-31T00:00:00"/>
    <n v="30"/>
    <s v="Ivonnie Edith Gallardo Gómez"/>
    <s v="Interno "/>
    <s v="Que no se apruebe el Plan dentro del plazo otorgado"/>
    <s v="URF_EI1_2326_Fortalecer la gestión estratégica del talento humano"/>
    <x v="7"/>
  </r>
  <r>
    <s v="URF2023_149_"/>
    <s v="Realizar seguimiento al Plan de Bienestar Social e Incentivos_Primer cuatrimestre_Ruta de la Felicidad Entornos Laborales Saludables"/>
    <s v="Realizar seguimiento a la ejecución de las actividades del Plan de Bienestar  Social e Incentivos 2023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s v="URF Gestión Humana"/>
    <s v="Paola Patricia Rodríguez"/>
    <s v="Marlen Lombana Mahecha"/>
    <d v="2023-05-01T00:00:00"/>
    <d v="2023-05-31T00:00:00"/>
    <n v="30"/>
    <s v="Ivonnie Edith Gallardo Gómez"/>
    <s v="Interno "/>
    <s v="La no celebración del contrato necesario para la ejecución del Plan."/>
    <s v="URF_EI1_2326_Fortalecer la gestión estratégica del talento humano"/>
    <x v="7"/>
  </r>
  <r>
    <s v="URF2023_150_"/>
    <s v="Realizar seguimiento al Plan de Bienestar Social e Incentivos_Segundo cuatrimestre_Ruta de la Felicidad Entornos Laborales Saludables "/>
    <s v="Realizar seguimiento a la ejecución de las actividades del Plan de Bienestar  Social e Incentivos 2023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s v="URF Gestión Humana"/>
    <s v="Paola Patricia Rodríguez"/>
    <s v="Marlen Lombana Mahecha"/>
    <d v="2023-09-01T00:00:00"/>
    <d v="2023-09-30T00:00:00"/>
    <n v="29"/>
    <s v="Ivonnie Edith Gallardo Gómez"/>
    <s v="Interno "/>
    <s v="No contar con la participación de los servidores para la ejecución de las actividades del Plan"/>
    <s v="URF_EI1_2326_Fortalecer la gestión estratégica del talento humano"/>
    <x v="7"/>
  </r>
  <r>
    <s v="URF2023_151_"/>
    <s v="Realizar seguimiento al Plan de Bienestar Social e Incentivos_Tercer cuatrimestre_Ruta de la Felicidad Entornos Laborales Saludables"/>
    <s v="Realizar seguimiento a la ejecución de las actividades del Plan de Bienestar  Social e Incentivos 2023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s v="URF Gestión Humana"/>
    <s v="Paola Patricia Rodríguez"/>
    <s v="Marlen Lombana Mahecha"/>
    <d v="2023-12-01T00:00:00"/>
    <d v="2023-12-31T00:00:00"/>
    <n v="30"/>
    <s v="Ivonnie Edith Gallardo Gómez"/>
    <s v="Interno "/>
    <s v="No contar con la participación de los servidores para la ejecución de las actividades del Plan"/>
    <s v="URF_EI1_2326_Fortalecer la gestión estratégica del talento humano"/>
    <x v="7"/>
  </r>
  <r>
    <s v="URF2023_152_"/>
    <s v="Desarrollar las actividades encaminadas a avanzar en la ruta del crecimiento y servicio mediante el cumplimiento del plan de capacitación_Primer cuatrimestre_Ruta del Crecimiento y Ruta del Servicio"/>
    <s v="Ejecutar las actividades del Plan Institucional de Capacitación 2023,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s v="URF Gestión Humana"/>
    <s v="Paola Patricia Rodríguez"/>
    <s v="Marlen Lombana Mahecha"/>
    <d v="2023-05-01T00:00:00"/>
    <d v="2023-05-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3_"/>
    <s v="Desarrollar las actividades encaminadas a avanzar en la ruta del crecimiento y servicio mediante el cumplimiento del plan de capacitación_Segundo cuatrimestre_Ruta del Crecimiento y Ruta del Servicio"/>
    <s v="Ejecutar las actividades del Plan Institucional de Capacitación 2023,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s v="URF Gestión Humana"/>
    <s v="Paola Patricia Rodríguez"/>
    <s v="Marlen Lombana Mahecha"/>
    <d v="2023-09-01T00:00:00"/>
    <d v="2023-09-30T00:00:00"/>
    <n v="29"/>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4_"/>
    <s v="Desarrollar las actividades encaminadas a avanzar en la ruta del crecimiento y servicio mediante el cumplimiento del plan de capacitación_Tercer cuatrimestre_Ruta del Crecimiento y Ruta del Servicio"/>
    <s v="Ejecutar las actividades del Plan Institucional de Capacitación 2023,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s v="URF Gestión Humana"/>
    <s v="Paola Patricia Rodríguez"/>
    <s v="Marlen Lombana Mahecha"/>
    <d v="2023-12-01T00:00:00"/>
    <d v="2023-12-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5_"/>
    <s v="Apoyar la estructuración y formalización de los acuerdos de gestión para la vigencia 2023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URF Gestión Humana"/>
    <s v="Paola Patricia Rodríguez"/>
    <m/>
    <d v="2023-03-01T00:00:00"/>
    <d v="2023-03-31T00:00:00"/>
    <n v="30"/>
    <s v="Ivonnie Edith Gallardo Gómez"/>
    <s v="Interno "/>
    <s v="No cumplimiento de los plazos legales establecidos por parte de los Gerentes Públicos de la Unidad"/>
    <s v="URF_EI1_2326_Fortalecer la gestión estratégica del talento humano"/>
    <x v="7"/>
  </r>
  <r>
    <s v="URF2023_156_"/>
    <s v="Conformar equipo técnico para la gestión del conocimiento y la innovación"/>
    <s v="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
    <s v="Soportes de conformación y formalización del equipo técnico "/>
    <s v="Soportes de conformación y formalización del equipo técnico "/>
    <s v="URF Gestión Humana"/>
    <s v="Paola Patricia Rodríguez"/>
    <m/>
    <d v="2023-02-01T00:00:00"/>
    <d v="2023-03-01T00:00:00"/>
    <n v="28"/>
    <s v="Ivonnie Edith Gallardo Gómez"/>
    <s v="Interno "/>
    <s v="No contar con el apoyo para la conformación del equipo de trabajo"/>
    <s v="URF_EI1_2326_Fortalecer la gestión estratégica del talento humano"/>
    <x v="2"/>
  </r>
  <r>
    <s v="URF2023_157_"/>
    <s v="Fortalecer la estrategia de Gestión del Conocimiento y la Innovación mediante un plan de trabajo"/>
    <s v="Fortalecer la estrategia de Gestión del Conocimiento y la Innovación mediante la formulación de un plan de trabajo con el apoyo del equipo técnico "/>
    <s v="Plan de trabajo formulado"/>
    <s v="Plan de trabajo formulado"/>
    <s v="URF Gestión Humana"/>
    <s v="Paola Patricia Rodríguez"/>
    <s v="Marlen Lombana Mahecha"/>
    <d v="2023-02-01T00:00:00"/>
    <d v="2023-04-30T00:00:00"/>
    <n v="88"/>
    <s v="Ivonnie Edith Gallardo Gómez"/>
    <s v="Interno "/>
    <s v="No formulación del plan dentro del plazo establecido"/>
    <s v="URF_EI1_2326_Fortalecer la gestión estratégica del talento humano"/>
    <x v="2"/>
  </r>
  <r>
    <s v="URF2023_158_"/>
    <s v="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07-01T00:00:00"/>
    <d v="2023-07-30T00:00:00"/>
    <n v="29"/>
    <s v="Ivonnie Edith Gallardo Gómez"/>
    <s v="Interno "/>
    <s v="Falta de participación de los servidores en las actividades programadas o como ponentes en los diferentes ejercicios planteados "/>
    <s v="URF_EI1_2326_Fortalecer la gestión estratégica del talento humano"/>
    <x v="2"/>
  </r>
  <r>
    <s v="URF2023_159_"/>
    <s v="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12-01T00:00:00"/>
    <d v="2023-12-31T00:00:00"/>
    <n v="30"/>
    <s v="Ivonnie Edith Gallardo Gómez"/>
    <s v="Interno "/>
    <s v="Falta de participación de los servidores en las actividades programadas o como ponentes en los diferentes ejercicios planteados "/>
    <s v="URF_EI1_2326_Fortalecer la gestión estratégica del talento humano"/>
    <x v="2"/>
  </r>
  <r>
    <s v="URF2023_160_"/>
    <s v="Apoyar la evaluación de los Acuerdos de Gestión 2023,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s v="URF Gestión Humana"/>
    <s v="Paola Patricia Rodríguez"/>
    <s v="Marlen Lombana Mahecha"/>
    <d v="2023-10-01T00:00:00"/>
    <d v="2023-10-30T00:00:00"/>
    <n v="29"/>
    <s v="Ivonnie Edith Gallardo Gómez"/>
    <s v="Interno "/>
    <s v="No cumplimiento de los plazos legales establecidos por parte del evaluador y/o evaluados (Gerentes Públicos)"/>
    <s v="URF_EI1_2326_Fortalecer la gestión estratégica del talento humano"/>
    <x v="7"/>
  </r>
  <r>
    <s v="URF2023_161_"/>
    <s v="Apoyar la concertación y formalización de la Evaluación del Desempeño Laboral y/o Medición de la ejecución laboral 2023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s v="URF Gestión Humana"/>
    <s v="Paola Patricia Rodríguez"/>
    <m/>
    <d v="2023-02-25T00:00:00"/>
    <d v="2023-04-14T00:00:00"/>
    <n v="48"/>
    <s v="Ivonnie Edith Gallardo Gómez"/>
    <s v="Interno "/>
    <s v="No cumplimiento de los plazos legales establecidos por parte del evaluador y/o evaluados"/>
    <s v="URF_EI1_2326_Fortalecer la gestión estratégica del talento humano"/>
    <x v="7"/>
  </r>
  <r>
    <s v="URF2023_162_"/>
    <s v="Apoyar la primera evaluación parcial semestral del desempeño y/o Medición de la ejecución laboral 2023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s v="URF Gestión Humana"/>
    <s v="Paola Patricia Rodríguez"/>
    <m/>
    <d v="2023-08-01T00:00:00"/>
    <d v="2023-09-03T00:00:00"/>
    <n v="33"/>
    <s v="Ivonnie Edith Gallardo Gómez"/>
    <s v="Interno "/>
    <s v="No cumplimiento de los plazos legales establecidos por parte del evaluador y/o evaluados"/>
    <s v="URF_EI1_2326_Fortalecer la gestión estratégica del talento humano"/>
    <x v="7"/>
  </r>
  <r>
    <s v="URF2023_163_"/>
    <s v="Apoyar la evaluación final de los acuerdos de gestión de la vigencia 2022"/>
    <s v="Apoyar la realización de la evaluación final de los acuerdos de gestión concertados para la vigencia 2022"/>
    <s v="Evaluación final de acuerdos de gestión 2022"/>
    <s v="Soportes de evaluación final de acuerdos de gestión 2022"/>
    <s v="URF Gestión Humana"/>
    <s v="Paola Patricia Rodríguez"/>
    <m/>
    <d v="2023-03-01T00:00:00"/>
    <d v="2023-03-31T00:00:00"/>
    <n v="30"/>
    <s v="Ivonnie Edith Gallardo Gómez"/>
    <s v="Interno "/>
    <s v="No cumplimiento de los plazos legales establecidos por parte del evaluador y/o evaluados"/>
    <s v="URF_EI1_2326_Fortalecer la gestión estratégica del talento humano"/>
    <x v="7"/>
  </r>
  <r>
    <s v="URF2023_164_"/>
    <s v="Apoyar la evaluación final de la evaluación de desempeño de la vigencia 2022"/>
    <s v="Apoyar la realización de la evaluación final de las evaluaciones de desempeño concertadas para la vigencia 2022"/>
    <s v="Evaluación final de evaluaciones de desempeño 2022"/>
    <s v="Soportes de evaluación final de evaluación de desempeño 2022"/>
    <s v="URF Gestión Humana"/>
    <s v="Paola Patricia Rodríguez"/>
    <m/>
    <d v="2023-02-01T00:00:00"/>
    <d v="2023-03-17T00:00:00"/>
    <m/>
    <s v="Ivonnie Edith Gallardo Gómez"/>
    <s v="Interno "/>
    <s v="No cumplimiento de los plazos legales establecidos por parte del evaluador y/o evaluados"/>
    <s v="URF_EI1_2326_Fortalecer la gestión estratégica del talento humano"/>
    <x v="7"/>
  </r>
  <r>
    <s v="URF2023_165_"/>
    <s v="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s v="URF Gestión Humana"/>
    <s v="Paola Patricia Rodríguez"/>
    <s v="Andrea Carolina Bonilla Cuervo"/>
    <d v="2023-07-01T00:00:00"/>
    <d v="2023-07-31T00:00:00"/>
    <n v="30"/>
    <s v="Ivonnie Edith Gallardo Gómez"/>
    <s v="Interno "/>
    <s v="Fallas en el aplicativo o renuencia de los servidores a usar el Portal"/>
    <s v="URF_EI1_2326_Fortalecer la gestión estratégica del talento humano"/>
    <x v="7"/>
  </r>
  <r>
    <s v="URF2023_166_"/>
    <s v="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s v="URF Gestión Humana"/>
    <s v="Paola Patricia Rodríguez"/>
    <s v="Andrea Carolina Bonilla Cuervo"/>
    <d v="2023-12-01T00:00:00"/>
    <d v="2023-12-31T00:00:00"/>
    <n v="30"/>
    <s v="Ivonnie Edith Gallardo Gómez"/>
    <s v="Interno "/>
    <s v="Fallas en el aplicativo o renuencia de los servidores a usar el Portal"/>
    <s v="URF_EI1_2326_Fortalecer la gestión estratégica del talento humano"/>
    <x v="7"/>
  </r>
  <r>
    <s v="URF2023_167_"/>
    <s v="Mantener actualizada la información de SIGEP_Primer semestre 2023_Ruta de la Información"/>
    <s v="Seguimiento a la actualización de las hojas de vida de los servidores públicos en SIGEP /Primer semestre"/>
    <s v="Correo de seguimiento y reportes de SIGEP"/>
    <s v="Correo de seguimiento y reportes de SIGEP"/>
    <s v="URF Gestión Humana"/>
    <s v="Paola Patricia Rodríguez"/>
    <m/>
    <d v="2023-07-01T00:00:00"/>
    <d v="2023-07-30T00:00:00"/>
    <n v="29"/>
    <s v="Ivonnie Edith Gallardo Gómez"/>
    <s v="Externo "/>
    <s v="Fallas en el aplicativo"/>
    <s v="URF_EI1_2326_Fortalecer la gestión estratégica del talento humano"/>
    <x v="7"/>
  </r>
  <r>
    <s v="URF2023_168_"/>
    <s v="Mantener actualizada la información de SIGEP_Segundo semestre 2023_Ruta de la Información "/>
    <s v="Seguimiento a la actualización de las hojas de vida de los servidores públicos en SIGEP / Segundo semestre"/>
    <s v="Correo de seguimiento y reportes de SIGEP"/>
    <s v="Correo de seguimiento y reportes de SIGEP"/>
    <s v="URF Gestión Humana"/>
    <s v="Paola Patricia Rodríguez"/>
    <m/>
    <d v="2023-12-01T00:00:00"/>
    <d v="2023-12-31T00:00:00"/>
    <n v="30"/>
    <s v="Ivonnie Edith Gallardo Gómez"/>
    <s v="Externo "/>
    <s v="Fallas en el aplicativo"/>
    <s v="URF_EI1_2326_Fortalecer la gestión estratégica del talento humano"/>
    <x v="7"/>
  </r>
  <r>
    <s v="URF2023_169_"/>
    <s v="Ejecutar el Plan Anual de Vacantes y de Previsión 2023_Primer semestre_Ruta de la Información"/>
    <s v="Proveer vacantes disponibles -primer semestre (Llevar a cabo las actividades necesarias para proveer las vacantes disponibles)"/>
    <s v="Informe de seguimiento al Plan de Vacantes y Plan de Previsión 2023"/>
    <s v="Informe de seguimiento al Plan de Vacantes y Plan de Previsión 2023"/>
    <s v="URF Gestión Humana"/>
    <s v="Paola Patricia Rodríguez"/>
    <m/>
    <d v="2023-07-01T00:00:00"/>
    <d v="2023-07-31T00:00:00"/>
    <n v="30"/>
    <s v="Ivonnie Edith Gallardo Gómez"/>
    <s v="Externo "/>
    <s v="No contar con el presupuesto para proveer los cargos vacantes"/>
    <s v="URF_EI1_2326_Fortalecer la gestión estratégica del talento humano"/>
    <x v="7"/>
  </r>
  <r>
    <s v="URF2023_170_"/>
    <s v="Ejecutar el Plan Anual de Vacantes y de Previsión de Recursos Humanos 2023_Segundo semestre_Ruta de la Información "/>
    <s v="Proveer vacantes disponibles -segundo semestre (Llevar a cabo las actividades necesarias para proveer las vacantes disponibles)"/>
    <s v=" Seguimiento al Plan de Vacantes y Plan de Previsión 2023"/>
    <s v=" Seguimiento al Plan de Vacantes y Plan de Previsión 2023"/>
    <s v="URF Gestión Humana"/>
    <s v="Paola Patricia Rodríguez"/>
    <m/>
    <d v="2023-12-01T00:00:00"/>
    <d v="2023-12-31T00:00:00"/>
    <n v="30"/>
    <s v="Ivonnie Edith Gallardo Gómez"/>
    <s v="Externo "/>
    <s v="No contar con el presupuesto para proveer los cargos vacantes"/>
    <s v="URF_EI1_2326_Fortalecer la gestión estratégica del talento humano"/>
    <x v="7"/>
  </r>
  <r>
    <s v="URF2023_171_"/>
    <s v="Ajustar el código de  Integridad y del Manual de Conducta de la URF"/>
    <s v="Ajustar el código de  Integridad y del Manual de Conducta de la URF: contextualización, análisis, revisión de valores propios, conductas asociadas con claridad "/>
    <s v="Actualización del código de integridad y/o manual de conducta"/>
    <s v="Soportes de la actualización del código de integridad y/o manual de conducta"/>
    <s v="URF Gestión Humana"/>
    <s v="Paola Patricia Rodríguez"/>
    <m/>
    <d v="2023-03-01T00:00:00"/>
    <d v="2023-06-30T00:00:00"/>
    <n v="121"/>
    <s v="Ivonnie Edith Gallardo Gómez"/>
    <s v="Interno "/>
    <s v="No contar con la participación de los servidores en las actividades programadas"/>
    <s v="URF_EI1_2326_Fortalecer la gestión estratégica del talento humano"/>
    <x v="7"/>
  </r>
  <r>
    <s v="URF2023_172_"/>
    <s v="Promover la apropiación del Código de Integridad y del Manual de Conducta de la URF_Segundo semestre_Ruta de Creación de Valor "/>
    <s v="Desarrollar una actividad en el semestre encaminada a la apropiación de la Política de Integridad del MIPG que incluya temas asociados al Código de Integridad,  Manual de Conducta de la URF o Gestión de Conflictos de Interés"/>
    <s v="Soportes de la actividad realizada en el segundo semestre "/>
    <s v="Soportes de la actividad realizada en el segundo semestre "/>
    <s v="URF Gestión Humana"/>
    <s v="Paola Patricia Rodríguez"/>
    <m/>
    <d v="2023-12-01T00:00:00"/>
    <d v="2023-12-31T00:00:00"/>
    <n v="30"/>
    <s v="Ivonnie Edith Gallardo Gómez"/>
    <s v="Interno "/>
    <s v="No contar con la participación de los servidores en las actividades programadas"/>
    <s v="URF_EI1_2326_Fortalecer la gestión estratégica del talento humano"/>
    <x v="7"/>
  </r>
  <r>
    <s v="URF2023_173_"/>
    <s v="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s v="URF Direccionamiento y Planeación"/>
    <s v="Daissy Tatiana Santos Yate"/>
    <m/>
    <d v="2023-02-01T00:00:00"/>
    <d v="2023-04-30T00:00:00"/>
    <n v="88"/>
    <s v="Ivonnie Edith Gallardo Gómez"/>
    <s v="Interno "/>
    <s v="Capacidad operativa de la Unidad que limita el tiempo de los servidores para participar en actividades de socialización "/>
    <s v="URF_GR2_2326_Asegurar la sostenibilidad del Sistema de Gestión Institucional "/>
    <x v="8"/>
  </r>
  <r>
    <s v="URF2023_174_"/>
    <s v="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4-01T00:00:00"/>
    <d v="2023-04-30T00:00:00"/>
    <n v="29"/>
    <s v="Ivonnie Edith Gallardo Gómez"/>
    <s v="Interno "/>
    <s v="Falta de participación de los diferentes responsables de los procesos institucionales para monitorear los riesgos asociados "/>
    <s v="URF_GR2_2326_Asegurar la sostenibilidad del Sistema de Gestión Institucional "/>
    <x v="8"/>
  </r>
  <r>
    <s v="URF2023_175_"/>
    <s v="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8-01T00:00:00"/>
    <d v="2023-08-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6_"/>
    <s v="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12-01T00:00:00"/>
    <d v="2023-12-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7_"/>
    <s v="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5-01T00:00:00"/>
    <d v="2023-05-31T00:00:00"/>
    <n v="30"/>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8_"/>
    <s v="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9-01T00:00:00"/>
    <d v="2023-09-30T00:00:00"/>
    <n v="29"/>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9_"/>
    <s v="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12-20T00:00:00"/>
    <d v="2023-12-31T00:00:00"/>
    <n v="11"/>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80_"/>
    <s v="Realizar sesiones de trabajo para la actualización de los riesg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s v="URF Direccionamiento y Planeación"/>
    <s v="Daissy Tatiana Santos Yate"/>
    <m/>
    <d v="2023-02-01T00:00:00"/>
    <d v="2023-04-30T00:00:00"/>
    <n v="88"/>
    <s v="Ivonnie Edith Gallardo Gómez"/>
    <s v="Interno "/>
    <s v="Falta de participación de los diferentes responsables de los procesos institucionales para  actualizar los riesgos asociados "/>
    <s v="URF_GR2_2326_Asegurar la sostenibilidad del Sistema de Gestión Institucional "/>
    <x v="3"/>
  </r>
  <r>
    <s v="URF2023_181_"/>
    <s v="Cargar el plan de acción de la vigencia 2023 en el SMGI "/>
    <s v="Una vez aprobado el plan de acción por el Comité Institucional de Gestión y Desempeño, realizar el cargue en el SMGI"/>
    <s v="Plan cargado en el SMGI "/>
    <s v="Plan cargado en el SMGI en el módulo de planes "/>
    <s v="URF Direccionamiento y Planeación"/>
    <s v="Daissy Tatiana Santos Yate"/>
    <m/>
    <d v="2023-01-01T00:00:00"/>
    <d v="2023-01-31T00:00:00"/>
    <n v="30"/>
    <s v="Ivonnie Edith Gallardo Gómez"/>
    <s v="Interno "/>
    <s v="Demoras en la aprobación del plan por parte del Comité "/>
    <s v="URF_GR2_2326_Asegurar la sostenibilidad del Sistema de Gestión Institucional "/>
    <x v="8"/>
  </r>
  <r>
    <s v="URF2023_182_"/>
    <s v="Construir y publicar documento del Plan Anticorrupción y de Atención al Ciudadano "/>
    <s v="De acuerdo con lo definido en el plan, generar documento del PAAC"/>
    <s v="Documento del PAAC"/>
    <s v="Documento que describe los diferentes componentes y subcomponentes del PAAC "/>
    <s v="URF Direccionamiento y Planeación"/>
    <s v="Daissy Tatiana Santos Yate"/>
    <m/>
    <d v="2023-01-01T00:00:00"/>
    <d v="2023-01-31T00:00:00"/>
    <n v="30"/>
    <s v="Ivonnie Edith Gallardo Gómez"/>
    <s v="Interno "/>
    <s v="Falta de capacidad operativa"/>
    <s v="URF_GR2_2326_Asegurar la sostenibilidad del Sistema de Gestión Institucional "/>
    <x v="8"/>
  </r>
  <r>
    <s v="URF2023_183_"/>
    <s v="Actualizar y publicar documento del PAAC_ Prim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4-15T00:00:00"/>
    <d v="2023-04-30T00:00:00"/>
    <n v="15"/>
    <s v="Ivonnie Edith Gallardo Gómez"/>
    <s v="Interno "/>
    <s v="Falta de capacidad operativa"/>
    <s v="URF_GR2_2326_Asegurar la sostenibilidad del Sistema de Gestión Institucional "/>
    <x v="8"/>
  </r>
  <r>
    <s v="URF2023_184_"/>
    <s v="Actualizar y publicar documento del PAAC_ Segundo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8-15T00:00:00"/>
    <d v="2023-08-31T00:00:00"/>
    <n v="16"/>
    <s v="Ivonnie Edith Gallardo Gómez"/>
    <s v="Interno "/>
    <s v="Falta de capacidad operativa"/>
    <s v="URF_GR2_2326_Asegurar la sostenibilidad del Sistema de Gestión Institucional "/>
    <x v="8"/>
  </r>
  <r>
    <s v="URF2023_185_"/>
    <s v="Actualizar y publicar documento del PAAC_ Terc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86_"/>
    <s v="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4-01T00:00:00"/>
    <d v="2023-04-15T00:00:00"/>
    <n v="14"/>
    <s v="Ivonnie Edith Gallardo Gómez"/>
    <s v="Interno "/>
    <s v="Falta de capacidad operativa"/>
    <s v="URF_GR2_2326_Asegurar la sostenibilidad del Sistema de Gestión Institucional "/>
    <x v="8"/>
  </r>
  <r>
    <s v="URF2023_187_"/>
    <s v="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7-01T00:00:00"/>
    <d v="2023-07-15T00:00:00"/>
    <n v="14"/>
    <s v="Ivonnie Edith Gallardo Gómez"/>
    <s v="Interno "/>
    <s v="Falta de capacidad operativa"/>
    <s v="URF_GR2_2326_Asegurar la sostenibilidad del Sistema de Gestión Institucional "/>
    <x v="8"/>
  </r>
  <r>
    <s v="URF2023_188_"/>
    <s v="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0-01T00:00:00"/>
    <d v="2023-10-15T00:00:00"/>
    <n v="14"/>
    <s v="Ivonnie Edith Gallardo Gómez"/>
    <s v="Interno "/>
    <s v="Falta de capacidad operativa"/>
    <s v="URF_GR2_2326_Asegurar la sostenibilidad del Sistema de Gestión Institucional "/>
    <x v="8"/>
  </r>
  <r>
    <s v="URF2023_189_"/>
    <s v="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90_"/>
    <s v="Documentar las actividades realizadas para la construcción del plan estratégico institucional "/>
    <s v="Describir las diferentes actividades realizadas para la construcción del plan estratégico 2023-2026"/>
    <s v="Documento de memorias PEI"/>
    <s v="Documento que describe las diferentes actividades realizadas para la construcción del plan estratégico 2023-2026"/>
    <s v="URF Direccionamiento y Planeación"/>
    <s v="Daissy Tatiana Santos Yate"/>
    <m/>
    <d v="2023-02-01T00:00:00"/>
    <d v="2023-03-31T00:00:00"/>
    <n v="58"/>
    <s v="Ivonnie Edith Gallardo Gómez"/>
    <s v="Interno "/>
    <s v="Falta de capacidad operativa"/>
    <s v="URF_GR2_2326_Asegurar la sostenibilidad del Sistema de Gestión Institucional "/>
    <x v="8"/>
  </r>
  <r>
    <s v="URF2023_191_"/>
    <s v="Generar los indicadores del Plan Estratégico Institucional_Primer cuatrimestre "/>
    <s v="Establecer los indicadores que permitirán la medición del cumplimiento del plan estratégico institucional 2023-2026"/>
    <s v="Indicadores definidos "/>
    <s v="Definición de indicadores y diligenciamiento de fichas técnicas "/>
    <s v="URF Direccionamiento y Planeación"/>
    <s v="Daissy Tatiana Santos Yate"/>
    <m/>
    <d v="2023-02-01T00:00:00"/>
    <d v="2023-04-30T00:00:00"/>
    <n v="88"/>
    <s v="Ivonnie Edith Gallardo Gómez"/>
    <s v="Interno "/>
    <s v="Falta de participación de los líderes para la definición de indicadores "/>
    <s v="URF_GR2_2326_Asegurar la sostenibilidad del Sistema de Gestión Institucional "/>
    <x v="8"/>
  </r>
  <r>
    <s v="URF2023_192_"/>
    <s v="Generar los indicadores del Plan Estratégico Institucional_Segundo cuatrimestre "/>
    <s v="Establecer los indicadores que permitirán la medición del cumplimiento del plan estratégico institucional 2023-2026"/>
    <s v="Indicadores definidos, aprobados y registrados en el SMGI "/>
    <s v="Indicadores formalizados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3_"/>
    <s v="Realizar las actividades de perfeccionamiento del plan estratégico institucional "/>
    <s v="Desarrollar las actividades necesarias para finalizar la construcción del plan estratégico institucional a partir de los insumos generados por el gobierno nacional "/>
    <s v="Soportes de las actividades realizadas"/>
    <s v="Soportes de las actividades realizadas como: mesas de trabajo, sesiones del comité, acta del comité con la aprobación del PEI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4_"/>
    <s v="Realizar seguimiento de los indicadores y metas de gobierno nacionales_Prim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5-01T00:00:00"/>
    <d v="2023-05-15T00:00:00"/>
    <n v="14"/>
    <s v="Ivonnie Edith Gallardo Gómez"/>
    <s v="Interno "/>
    <s v="Falta de participación de los líderes para la definición de indicadores "/>
    <s v="URF_GR2_2326_Asegurar la sostenibilidad del Sistema de Gestión Institucional "/>
    <x v="8"/>
  </r>
  <r>
    <s v="URF2023_195_"/>
    <s v="Realizar seguimiento de los indicadores y metas de gobierno nacionales_Segundo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9-01T00:00:00"/>
    <d v="2023-09-15T00:00:00"/>
    <n v="14"/>
    <s v="Ivonnie Edith Gallardo Gómez"/>
    <s v="Interno "/>
    <s v="Falta de participación de los líderes para la definición de indicadores "/>
    <s v="URF_GR2_2326_Asegurar la sostenibilidad del Sistema de Gestión Institucional "/>
    <x v="8"/>
  </r>
  <r>
    <s v="URF2023_196_"/>
    <s v="Realizar seguimiento de los indicadores y metas de gobierno nacionales_Terc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12-15T00:00:00"/>
    <d v="2023-12-31T00:00:00"/>
    <n v="16"/>
    <s v="Ivonnie Edith Gallardo Gómez"/>
    <s v="Interno "/>
    <s v="Falta de participación de los líderes para la definición de indicadores "/>
    <s v="URF_GR2_2326_Asegurar la sostenibilidad del Sistema de Gestión Institucional "/>
    <x v="8"/>
  </r>
  <r>
    <s v="URF2023_197_"/>
    <s v="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URF Direccionamiento y Planeación"/>
    <s v="Daissy Tatiana Santos Yate"/>
    <m/>
    <d v="2023-01-01T00:00:00"/>
    <d v="2023-02-25T00:00:00"/>
    <n v="55"/>
    <s v="Ivonnie Edith Gallardo Gómez"/>
    <s v="Interno "/>
    <s v="Falta de atención de los servidores para conocer los mecanismos definidos en la estrategia "/>
    <s v="URF_GR2_2326_Asegurar la sostenibilidad del Sistema de Gestión Institucional "/>
    <x v="8"/>
  </r>
  <r>
    <s v="URF2023_198_"/>
    <s v="Realizar seguimiento y evaluación del desempeño institucional de cierre vigencia 2022"/>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1-01T00:00:00"/>
    <d v="2023-01-31T00:00:00"/>
    <n v="30"/>
    <s v="Ivonnie Edith Gallardo Gómez"/>
    <s v="Interno "/>
    <s v="Falta de capacidad operativa "/>
    <s v="URF_GR2_2326_Asegurar la sostenibilidad del Sistema de Gestión Institucional "/>
    <x v="8"/>
  </r>
  <r>
    <s v="URF2023_199_"/>
    <s v="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5-01T00:00:00"/>
    <d v="2023-05-30T00:00:00"/>
    <n v="29"/>
    <s v="Ivonnie Edith Gallardo Gómez"/>
    <s v="Interno "/>
    <s v="Falta de capacidad operativa "/>
    <s v="URF_GR2_2326_Asegurar la sostenibilidad del Sistema de Gestión Institucional "/>
    <x v="8"/>
  </r>
  <r>
    <s v="URF2023_200_"/>
    <s v="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9-01T00:00:00"/>
    <d v="2023-09-30T00:00:00"/>
    <n v="29"/>
    <s v="Ivonnie Edith Gallardo Gómez"/>
    <s v="Interno "/>
    <s v="Falta de capacidad operativa "/>
    <s v="URF_GR2_2326_Asegurar la sostenibilidad del Sistema de Gestión Institucional "/>
    <x v="8"/>
  </r>
  <r>
    <s v="URF2023_201_"/>
    <s v="Revisar criterios para la estrategia de seguimiento y evaluación del desempeño institucional_2024"/>
    <s v="Revisar los criterios para aplicar en la vigencia siguiente, de acuerdo con las oportunidades de mejora identificadas"/>
    <s v="Matriz de criterios ESEDI "/>
    <s v="Matriz de criterios ESEDI por el SJGI "/>
    <s v="URF Direccionamiento y Planeación"/>
    <s v="Daissy Tatiana Santos Yate"/>
    <m/>
    <d v="2023-11-01T00:00:00"/>
    <d v="2023-12-31T00:00:00"/>
    <m/>
    <s v="Ivonnie Edith Gallardo Gómez"/>
    <s v="Interno "/>
    <s v="Falta de capacidad operativa "/>
    <s v="URF_GR2_2326_Asegurar la sostenibilidad del Sistema de Gestión Institucional "/>
    <x v="8"/>
  </r>
  <r>
    <s v="URF2023_202_"/>
    <s v="Realizar sesiones del Comité Institucional de Gestión y Desempeño_ Prim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4-01T00:00:00"/>
    <d v="2023-04-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3_"/>
    <s v="Realizar sesiones del Comité Institucional de Gestión y Desempeño_ Segund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7-01T00:00:00"/>
    <d v="2023-07-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4_"/>
    <s v="Realizar sesiones del Comité Institucional de Gestión y Desempeño_ Terc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0-01T00:00:00"/>
    <d v="2023-10-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5_"/>
    <s v="Realizar sesiones del Comité Institucional de Gestión y Desempeño_ Cuart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2-01T00:00:00"/>
    <d v="2023-12-31T00:00:00"/>
    <n v="30"/>
    <s v="Ivonnie Edith Gallardo Gómez"/>
    <s v="Interno "/>
    <s v="Inconvenientes con la programación de la sesión, teniendo en cuenta las agendas de los integrantes del Comité "/>
    <s v="URF_GR2_2326_Asegurar la sostenibilidad del Sistema de Gestión Institucional "/>
    <x v="8"/>
  </r>
  <r>
    <s v="URF2023_206_"/>
    <s v="Gestionar la publicación de los planes de acción, vigencia 2023"/>
    <s v="Solicitar la publicación en la página web del plan de acción 2021, plan anticorrupción y de atención al ciudadano y mapa de riesgos de corrupción, previa solicitud del proceso de Direccionamiento y Planeación "/>
    <s v="Soportes de publicación en la página web "/>
    <s v="Soportes de publicación en la página web: plan y solicitud en el SMGI "/>
    <s v="URF Direccionamiento y Planeación"/>
    <s v="Daissy Tatiana Santos Yate"/>
    <m/>
    <d v="2023-01-01T00:00:00"/>
    <d v="2023-01-31T00:00:00"/>
    <n v="30"/>
    <s v="Ivonnie Edith Gallardo Gómez"/>
    <s v="Interno "/>
    <s v="Inconvenientes en la pagina web para publicar la información  "/>
    <s v="URF_GR2_2326_Asegurar la sostenibilidad del Sistema de Gestión Institucional "/>
    <x v="8"/>
  </r>
  <r>
    <s v="URF2023_207_"/>
    <s v="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1-01T00:00:00"/>
    <d v="2023-04-30T00:00:00"/>
    <n v="119"/>
    <s v="Ivonnie Edith Gallardo Gómez"/>
    <s v="Interno "/>
    <s v="Capacidad operativa "/>
    <s v="URF_GR2_2326_Asegurar la sostenibilidad del Sistema de Gestión Institucional "/>
    <x v="8"/>
  </r>
  <r>
    <s v="URF2023_208_"/>
    <s v="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5-01T00:00:00"/>
    <d v="2023-08-31T00:00:00"/>
    <n v="122"/>
    <s v="Ivonnie Edith Gallardo Gómez"/>
    <s v="Interno "/>
    <s v="Capacidad operativa "/>
    <s v="URF_GR2_2326_Asegurar la sostenibilidad del Sistema de Gestión Institucional "/>
    <x v="8"/>
  </r>
  <r>
    <s v="URF2023_209_"/>
    <s v="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9-01T00:00:00"/>
    <d v="2023-12-31T00:00:00"/>
    <n v="121"/>
    <s v="Ivonnie Edith Gallardo Gómez"/>
    <s v="Interno "/>
    <s v="Capacidad operativa "/>
    <s v="URF_GR2_2326_Asegurar la sostenibilidad del Sistema de Gestión Institucional "/>
    <x v="8"/>
  </r>
  <r>
    <s v="URF2023_210_"/>
    <s v="Generar reporte de indicadores 2022"/>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1-01T00:00:00"/>
    <d v="2023-01-31T00:00:00"/>
    <n v="30"/>
    <s v="Ivonnie Edith Gallardo Gómez"/>
    <s v="Interno "/>
    <s v="Capacidad operativa "/>
    <s v="URF_GR2_2326_Asegurar la sostenibilidad del Sistema de Gestión Institucional "/>
    <x v="8"/>
  </r>
  <r>
    <s v="URF2023_211_"/>
    <s v="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7-20T00:00:00"/>
    <d v="2023-07-30T00:00:00"/>
    <n v="10"/>
    <s v="Ivonnie Edith Gallardo Gómez"/>
    <s v="Interno "/>
    <s v="Capacidad operativa "/>
    <s v="URF_GR2_2326_Asegurar la sostenibilidad del Sistema de Gestión Institucional "/>
    <x v="8"/>
  </r>
  <r>
    <s v="URF2023_212_"/>
    <s v="Generar reporte de indicadores_Segundo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12-15T00:00:00"/>
    <d v="2023-12-31T00:00:00"/>
    <n v="16"/>
    <s v="Ivonnie Edith Gallardo Gómez"/>
    <s v="Interno "/>
    <s v="Capacidad operativa "/>
    <s v="URF_GR2_2326_Asegurar la sostenibilidad del Sistema de Gestión Institucional "/>
    <x v="8"/>
  </r>
  <r>
    <s v="URF2023_213_"/>
    <s v="Actualizar el ejercicio de contexto estratégico institucional "/>
    <s v="A partir de la información recibida en el levantamiento del plan de acción 2023, actualizar los factores de riesgo internos y externos"/>
    <s v="Ejercicio de contexto estratégico actualizado "/>
    <s v="Ejercicio de contexto estratégico actualizado, actualización de factores de riesgo y de ser necesario, ajuste de política de administración del riesgo "/>
    <s v="URF Direccionamiento y Planeación"/>
    <s v="Daissy Tatiana Santos Yate"/>
    <m/>
    <d v="2023-02-01T00:00:00"/>
    <d v="2023-04-30T00:00:00"/>
    <n v="88"/>
    <s v="Ivonnie Edith Gallardo Gómez"/>
    <s v="Interno "/>
    <s v="Capacidad operativa "/>
    <s v="URF_GR2_2326_Asegurar la sostenibilidad del Sistema de Gestión Institucional "/>
    <x v="8"/>
  </r>
  <r>
    <s v="URF2023_214_"/>
    <s v="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4-01T00:00:00"/>
    <d v="2023-04-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5_"/>
    <s v="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7-01T00:00:00"/>
    <d v="2023-07-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6_"/>
    <s v="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0-01T00:00:00"/>
    <d v="2023-10-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7_"/>
    <s v="Realizar informes de cumplimiento del plan de acción_Cuart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2-15T00:00:00"/>
    <d v="2023-12-31T00:00:00"/>
    <n v="16"/>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8_"/>
    <s v="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1-01T00:00:00"/>
    <d v="2023-04-30T00:00:00"/>
    <n v="119"/>
    <s v="Ivonnie Edith Gallardo Gómez"/>
    <s v="Interno "/>
    <s v="Incumplimiento en el registro de solicitudes por parte de los responsables, capacidad operativa "/>
    <s v="URF_GR2_2326_Asegurar la sostenibilidad del Sistema de Gestión Institucional "/>
    <x v="8"/>
  </r>
  <r>
    <s v="URF2023_219_"/>
    <s v="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5-01T00:00:00"/>
    <d v="2023-08-31T00:00:00"/>
    <n v="122"/>
    <s v="Ivonnie Edith Gallardo Gómez"/>
    <s v="Interno "/>
    <s v="Incumplimiento en el registro de solicitudes por parte de los responsables, capacidad operativa "/>
    <s v="URF_GR2_2326_Asegurar la sostenibilidad del Sistema de Gestión Institucional "/>
    <x v="8"/>
  </r>
  <r>
    <s v="URF2023_220_"/>
    <s v="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9-01T00:00:00"/>
    <d v="2023-12-31T00:00:00"/>
    <n v="121"/>
    <s v="Ivonnie Edith Gallardo Gómez"/>
    <s v="Interno "/>
    <s v="Incumplimiento en el registro de solicitudes por parte de los responsables, capacidad operativa "/>
    <s v="URF_GR2_2326_Asegurar la sostenibilidad del Sistema de Gestión Institucional "/>
    <x v="8"/>
  </r>
  <r>
    <s v="URF2023_221_"/>
    <s v="Ajustar procedimiento de planes"/>
    <s v="Ajustar el procedimiento, atendiendo las observaciones de los ejercicios de evaluación y los ajustes en el Sistema de Monitoreo de la Gestión Institucional - SMGI"/>
    <s v="Procedimiento actualizado"/>
    <s v="Procedimiento aprobado y formalizado "/>
    <s v="URF Direccionamiento y Planeación"/>
    <s v="Daissy Tatiana Santos Yate"/>
    <m/>
    <d v="2023-01-01T00:00:00"/>
    <d v="2023-03-31T00:00:00"/>
    <n v="89"/>
    <s v="Ivonnie Edith Gallardo Gómez"/>
    <s v="Interno "/>
    <s v="Capacidad operativa, desaprobación de las modificaciones realizadas al procedimiento "/>
    <s v="URF_GR2_2326_Asegurar la sostenibilidad del Sistema de Gestión Institucional "/>
    <x v="8"/>
  </r>
  <r>
    <s v="URF2023_222_"/>
    <s v="Asesorar y acompañar en la formulación del plan de acción 2024"/>
    <s v="Asesorar y acompañar en la formulación del plan de acción 2024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URF Direccionamiento y Planeación"/>
    <s v="Daissy Tatiana Santos Yate"/>
    <m/>
    <d v="2023-10-01T00:00:00"/>
    <d v="2023-12-31T00:00:00"/>
    <n v="91"/>
    <s v="Ivonnie Edith Gallardo Gómez"/>
    <s v="Interno "/>
    <s v="Falta de participación de los servidores en la construcción del plan "/>
    <s v="URF_GR2_2326_Asegurar la sostenibilidad del Sistema de Gestión Institucional "/>
    <x v="8"/>
  </r>
  <r>
    <s v="URF2023_223_"/>
    <s v="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1-02T00:00:00"/>
    <d v="2023-04-25T00:00:00"/>
    <n v="113"/>
    <s v="Ivonnie Edith Gallardo Gómez"/>
    <s v="Interno "/>
    <s v="Dificultad en el acceso a la información necesaria para la generación del informe"/>
    <s v="URF_GR1_2326_Posicionar la imagen interna y externa de la Unidad"/>
    <x v="4"/>
  </r>
  <r>
    <s v="URF2023_224_"/>
    <s v="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4-03T00:00:00"/>
    <d v="2023-07-25T00:00:00"/>
    <n v="113"/>
    <s v="Ivonnie Edith Gallardo Gómez"/>
    <s v="Interno "/>
    <s v="Dificultad en el acceso a la información necesaria para la generación del informe"/>
    <s v="URF_GR1_2326_Posicionar la imagen interna y externa de la Unidad"/>
    <x v="4"/>
  </r>
  <r>
    <s v="URF2023_225_"/>
    <s v="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7-03T00:00:00"/>
    <d v="2023-10-24T00:00:00"/>
    <n v="113"/>
    <s v="Ivonnie Edith Gallardo Gómez"/>
    <s v="Interno "/>
    <s v="Dificultad en el acceso a la información necesaria para la generación del informe"/>
    <s v="URF_GR1_2326_Posicionar la imagen interna y externa de la Unidad"/>
    <x v="4"/>
  </r>
  <r>
    <s v="URF2023_226_"/>
    <s v="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3-15T00:00:00"/>
    <d v="2023-07-17T00:00:00"/>
    <n v="124"/>
    <s v="Ivonnie Edith Gallardo Gómez"/>
    <s v="Interno "/>
    <s v="Falta de recursos para realizar las actividades de sensibilización sobre servicio al ciudadano"/>
    <s v="URF_GR1_2326_Posicionar la imagen interna y externa de la Unidad"/>
    <x v="4"/>
  </r>
  <r>
    <s v="URF2023_227_"/>
    <s v="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5T00:00:00"/>
    <d v="2023-12-15T00:00:00"/>
    <n v="122"/>
    <s v="Ivonnie Edith Gallardo Gómez"/>
    <s v="Interno "/>
    <s v="Falta de recursos para realizar las actividades de sensibilización sobre servicio al ciudadano"/>
    <s v="URF_GR1_2326_Posicionar la imagen interna y externa de la Unidad"/>
    <x v="4"/>
  </r>
  <r>
    <s v="URF2023_228_"/>
    <s v="Definir la metodología para evaluar a los servidores que prestan servicio al ciudadano"/>
    <s v="Construir la metodología para evaluar la gestión y conocimientos de los servidores que apoyan el servicio al ciudadano en la URF"/>
    <s v="Metodología aprobada y formalizada"/>
    <s v="Documento que describa la metodología, los criterios, los servidores a evaluar y temas relevantes"/>
    <s v="URF Relación con la ciudadanía y grupos de valor "/>
    <s v="Juan Stiven Ríos Andrade"/>
    <s v="Yuly Daniela Clavijo Ragoa"/>
    <d v="2023-03-01T00:00:00"/>
    <d v="2023-06-30T00:00:00"/>
    <n v="121"/>
    <s v="Ivonnie Edith Gallardo Gómez"/>
    <s v="Interno "/>
    <s v="Falta de capacidad operativa para definir la metodología"/>
    <s v="URF_GR1_2326_Posicionar la imagen interna y externa de la Unidad"/>
    <x v="4"/>
  </r>
  <r>
    <s v="URF2023_229_"/>
    <s v="Evaluar a los servidores que prestan servicio al ciudadano"/>
    <s v="Realizar la evaluación de los servidores que apoyan el servicio al ciudadano en la URF, a partir de la metodología aprobada"/>
    <s v="Informe de resultados de evaluación de los servidores que apoyan la atención al ciudadano en la URF"/>
    <s v="El informe debe contener la descripción de la aplicación de la metodología, criterios, objetivos, pautas y resultados de la evaluación realizada a los servidores que apoyan  la atención al ciudadano en la URF"/>
    <s v="URF Relación con la ciudadanía y grupos de valor "/>
    <s v="Juan Stiven Ríos Andrade"/>
    <s v="Yuly Daniela Clavijo Ragoa"/>
    <d v="2023-09-01T00:00:00"/>
    <d v="2023-12-15T00:00:00"/>
    <n v="105"/>
    <s v="Ivonnie Edith Gallardo Gómez"/>
    <s v="Interno "/>
    <s v="Falta de capacidad operativa para definir la metodología"/>
    <s v="URF_GR1_2326_Posicionar la imagen interna y externa de la Unidad"/>
    <x v="4"/>
  </r>
  <r>
    <s v="URF2023_230_"/>
    <s v="Apoyar la actualización del código integridad "/>
    <s v="Apoyar al proceso de gestión humana en la actualización del código de integridad, con el propósito de incluir valores y/o conductas asociadas al servicio al ciudadano"/>
    <s v="Insumos de lineamientos de servicio al ciudadano"/>
    <s v="Verificar en los lineamientos de servicio al ciudadano los valores, conductas y pautas que deben tener los servidores sobre el asunto y generar un reporte para trabajar con gestión humana en el proceso de actualización del código de integridad"/>
    <s v="URF Relación con la ciudadanía y grupos de valor "/>
    <s v="Juan Stiven Ríos Andrade"/>
    <s v="Yuly Daniela Clavijo Ragoa"/>
    <d v="2023-03-01T00:00:00"/>
    <d v="2023-05-30T00:00:00"/>
    <n v="90"/>
    <s v="Ivonnie Edith Gallardo Gómez"/>
    <s v="Interno "/>
    <s v="Falta de participación de los servidores en la actualización del código de integridad"/>
    <s v="URF_GR1_2326_Posicionar la imagen interna y externa de la Unidad"/>
    <x v="4"/>
  </r>
  <r>
    <s v="URF2023_231_"/>
    <s v="Actualizar los lineamientos para la peticiones incompletas y de desistimiento tácito o expreso"/>
    <s v="Revisar los documentos del proceso y actualizar los lineamientos o elaborar los protocolos y procedimientos necesarios  para las peticiones incompletas y cuando se presenta desistimiento tácito o expreso por parte del solicitante"/>
    <s v="Documento nuevo o actualizado para peticiones incompletas y desistimiento tácito o expreso  elaborado y socializado"/>
    <s v="El documento debe contener los pasos necesarios para gestionar las solicitudes incompletas o si se presenta que el peticionario desiste de esta de manera tácita o expresa, contemplando tiempos, responsables y condiciones especiales del procedimiento"/>
    <s v="URF Relación con la ciudadanía y grupos de valor "/>
    <s v="Juan Stiven Ríos Andrade"/>
    <s v="Yuly Daniela Clavijo Ragoa"/>
    <d v="2023-05-15T00:00:00"/>
    <d v="2023-08-15T00:00:00"/>
    <n v="92"/>
    <s v="Ivonnie Edith Gallardo Gómez"/>
    <s v="Externo "/>
    <s v="Inexistencia de lineamientos claros sobre peticiones incompletas y sobre desistimiento tácito o expreso"/>
    <s v="URF_GR1_2326_Posicionar la imagen interna y externa de la Unidad"/>
    <x v="4"/>
  </r>
  <r>
    <s v="URF2023_232_"/>
    <s v="Diagnosticar la atención de los  grupos de especial protección constitucional "/>
    <s v="Realizar diagnóstico del estado actual de la atención de los grupos de especial protección constitucional, para identificar fortalezas, debilidades, oportunidades y amenazas"/>
    <s v="Informe de diagnóstico de atención de los grupos de especial protección constitucional en la URF"/>
    <s v="El informe de diagnóstico debe contener:_x000a_*Presentación_x000a_*objetivos_x000a_*Análisis externo e interno_x000a_*Anexo matriz autodiagnóstico MIGP_x000a_Recomendaciones_x000a_*Acciones a implementar"/>
    <s v="URF Relación con la ciudadanía y grupos de valor "/>
    <s v="Juan Stiven Ríos Andrade"/>
    <s v="Yuly Daniela Clavijo Ragoa"/>
    <d v="2023-01-02T00:00:00"/>
    <d v="2023-04-15T00:00:00"/>
    <n v="103"/>
    <s v="Ivonnie Edith Gallardo Gómez"/>
    <s v="Interno "/>
    <s v="Información insuficiente para la elaboración del diagnóstico"/>
    <s v="URF_GR1_2326_Posicionar la imagen interna y externa de la Unidad"/>
    <x v="4"/>
  </r>
  <r>
    <s v="URF2023_233_"/>
    <s v="Crear o actualizar documentos para la atención de los grupos de especial protección constitucional"/>
    <s v="Elaborar o actualizar los documentos necesarios para dar cumplimiento a los lineamientos de atención preferencial a grupos de especial protección constitucional"/>
    <s v="*Procedimiento de atención a grupos de especial protección_x000a_*Protocolo de atención al ciudadano actualizado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s v="URF Relación con la ciudadanía y grupos de valor "/>
    <s v="Juan Stiven Ríos Andrade"/>
    <s v="Yuly Daniela Clavijo Ragoa"/>
    <d v="2023-04-16T00:00:00"/>
    <d v="2023-08-15T00:00:00"/>
    <n v="121"/>
    <s v="Ivonnie Edith Gallardo Gómez"/>
    <s v="Interno "/>
    <s v="Capacidad operativa limitada"/>
    <s v="URF_GR1_2326_Posicionar la imagen interna y externa de la Unidad"/>
    <x v="4"/>
  </r>
  <r>
    <s v="URF2023_234_"/>
    <s v="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6T00:00:00"/>
    <d v="2023-12-15T00:00:00"/>
    <n v="121"/>
    <s v="Ivonnie Edith Gallardo Gómez"/>
    <s v="Interno "/>
    <s v="Ausentismo en las capacitaciones y falta de interés por parte de los servidores"/>
    <s v="URF_GR1_2326_Posicionar la imagen interna y externa de la Unidad"/>
    <x v="4"/>
  </r>
  <r>
    <s v="URF2023_235_"/>
    <s v="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3-15T00:00:00"/>
    <d v="2023-07-15T00:00:00"/>
    <n v="122"/>
    <s v="Ivonnie Edith Gallardo Gómez"/>
    <s v="Externo "/>
    <s v="Alteraciones de orden público que impidan la realización de las ferias"/>
    <s v="URF_GR1_2326_Posicionar la imagen interna y externa de la Unidad"/>
    <x v="4"/>
  </r>
  <r>
    <s v="URF2023_236_"/>
    <s v="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8-30T00:00:00"/>
    <d v="2023-12-30T00:00:00"/>
    <n v="122"/>
    <s v="Ivonnie Edith Gallardo Gómez"/>
    <s v="Externo "/>
    <s v="Alteraciones de orden público que impidan la realización de las ferias"/>
    <s v="URF_GR1_2326_Posicionar la imagen interna y externa de la Unidad"/>
    <x v="4"/>
  </r>
  <r>
    <s v="URF2023_237_"/>
    <s v="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4-15T00:00:00"/>
    <d v="2023-07-15T00:00:00"/>
    <n v="91"/>
    <s v="Ivonnie Edith Gallardo Gómez"/>
    <s v="Interno "/>
    <s v="Capacidad operativa limitada y ausentismo de los servidores al laboratorio"/>
    <s v="URF_GR1_2326_Posicionar la imagen interna y externa de la Unidad"/>
    <x v="4"/>
  </r>
  <r>
    <s v="URF2023_238_"/>
    <s v="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8-15T00:00:00"/>
    <d v="2023-12-15T00:00:00"/>
    <n v="122"/>
    <s v="Ivonnie Edith Gallardo Gómez"/>
    <s v="Interno "/>
    <s v="Capacidad operativa limitada y ausentismo de los servidores al laboratorio"/>
    <s v="URF_GR1_2326_Posicionar la imagen interna y externa de la Unidad"/>
    <x v="4"/>
  </r>
  <r>
    <s v="URF2023_239_"/>
    <s v="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4-15T00:00:00"/>
    <d v="2023-07-15T00:00:00"/>
    <n v="91"/>
    <s v="Ivonnie Edith Gallardo Gómez"/>
    <s v="Interno "/>
    <s v="Falta de capacidad operativa"/>
    <s v="URF_GR1_2326_Posicionar la imagen interna y externa de la Unidad"/>
    <x v="4"/>
  </r>
  <r>
    <s v="URF2023_240_"/>
    <s v="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9-01T00:00:00"/>
    <d v="2023-12-30T00:00:00"/>
    <n v="120"/>
    <s v="Ivonnie Edith Gallardo Gómez"/>
    <s v="Interno "/>
    <s v="Falta de capacidad operativa"/>
    <s v="URF_GR1_2326_Posicionar la imagen interna y externa de la Unidad"/>
    <x v="4"/>
  </r>
  <r>
    <s v="URF2023_241_"/>
    <s v="Establecer acciones para fortalecer el control social en la URF_ Prim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1-02T00:00:00"/>
    <d v="2023-04-15T00:00:00"/>
    <n v="103"/>
    <s v="Ivonnie Edith Gallardo Gómez"/>
    <s v="Externo "/>
    <s v="Falta de acogida a la convocatoria por parte de los grupos de valor "/>
    <s v="URF_GR1_2326_Posicionar la imagen interna y externa de la Unidad"/>
    <x v="4"/>
  </r>
  <r>
    <s v="URF2023_242_"/>
    <s v="Establecer acciones para fortalecer el control social en la URF_ Segundo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4-16T00:00:00"/>
    <d v="2023-08-15T00:00:00"/>
    <n v="121"/>
    <s v="Ivonnie Edith Gallardo Gómez"/>
    <s v="Externo "/>
    <s v="Falta de acogida a la convocatoria por parte de los grupos de valor "/>
    <s v="URF_GR1_2326_Posicionar la imagen interna y externa de la Unidad"/>
    <x v="4"/>
  </r>
  <r>
    <s v="URF2023_243_"/>
    <s v="Establecer acciones para fortalecer el control social en la URF_ Terc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8-30T00:00:00"/>
    <d v="2023-12-30T00:00:00"/>
    <n v="122"/>
    <s v="Ivonnie Edith Gallardo Gómez"/>
    <s v="Externo "/>
    <s v="Falta de acogida a la convocatoria por parte de los grupos de valor "/>
    <s v="URF_GR1_2326_Posicionar la imagen interna y externa de la Unidad"/>
    <x v="4"/>
  </r>
  <r>
    <s v="URF2023_244_"/>
    <s v="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s v="URF Relación con la ciudadanía y grupos de valor "/>
    <s v="Daissy Tatiana Santos Yate"/>
    <s v="Juan Stiven Ríos Andrade"/>
    <d v="2023-11-01T00:00:00"/>
    <d v="2023-12-31T00:00:00"/>
    <n v="60"/>
    <s v="Ivonnie Edith Gallardo Gómez"/>
    <s v="Interno "/>
    <s v="Falta de participación de los integrantes de la Entidad para el levantamiento de la información"/>
    <s v="URF_GR1_2326_Posicionar la imagen interna y externa de la Unidad"/>
    <x v="4"/>
  </r>
  <r>
    <s v="URF2023_245_"/>
    <s v="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s v="URF Relación con la ciudadanía y grupos de valor "/>
    <s v="Daissy Tatiana Santos Yate"/>
    <s v="Juan Stiven Ríos Andrade"/>
    <d v="2023-01-01T00:00:00"/>
    <d v="2023-03-31T00:00:00"/>
    <n v="89"/>
    <s v="Ivonnie Edith Gallardo Gómez"/>
    <s v="Interno "/>
    <s v="Falta de participación de los integrantes de la Entidad para el levantamiento de la información"/>
    <s v="URF_GR1_2326_Posicionar la imagen interna y externa de la Unidad"/>
    <x v="4"/>
  </r>
  <r>
    <s v="URF2023_246_"/>
    <s v="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s v="URF Relación con la ciudadanía y grupos de valor "/>
    <s v="Daissy Tatiana Santos Yate"/>
    <s v="Juan Stiven Ríos Andrade"/>
    <d v="2023-04-01T00:00:00"/>
    <d v="2023-04-30T00:00:00"/>
    <n v="29"/>
    <s v="Ivonnie Edith Gallardo Gómez"/>
    <s v="Interno "/>
    <s v="Falta de organización de los diferentes actores institucionales para recopilar la información del ejercicio "/>
    <s v="URF_GR1_2326_Posicionar la imagen interna y externa de la Unidad"/>
    <x v="4"/>
  </r>
  <r>
    <s v="URF2023_247_"/>
    <s v="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s v="URF Relación con la ciudadanía y grupos de valor "/>
    <s v="Daissy Tatiana Santos Yate"/>
    <s v="Juan Stiven Ríos Andrade"/>
    <d v="2023-03-01T00:00:00"/>
    <d v="2023-03-31T00:00:00"/>
    <n v="30"/>
    <s v="Ivonnie Edith Gallardo Gómez"/>
    <s v="Interno "/>
    <s v="Falta de organización de los diferentes actores institucionales para recopilar la información del ejercicio "/>
    <s v="URF_GR1_2326_Posicionar la imagen interna y externa de la Unidad"/>
    <x v="4"/>
  </r>
  <r>
    <s v="URF2023_248_"/>
    <s v="Generar Informe de rendición de cuentas 2022"/>
    <s v="Generar informe que recoja las actividades de rendición de cuentas adelantadas en la vigencia 2022, su análisis (Incluyendo lecciones aprendidas) y gestionar su publicación "/>
    <s v="Informe de rendición de cuentas"/>
    <s v="Informe de rendición de cuentas de la vigencia 2022 publicado "/>
    <s v="URF Relación con la ciudadanía y grupos de valor "/>
    <s v="Daissy Tatiana Santos Yate"/>
    <s v="Juan Stiven Ríos Andrade"/>
    <d v="2023-01-01T00:00:00"/>
    <d v="2023-01-31T00:00:00"/>
    <n v="30"/>
    <s v="Ivonnie Edith Gallardo Gómez"/>
    <s v="Interno "/>
    <s v="Falta de organización de los diferentes actores institucionales para recopilar la información del ejercicio "/>
    <s v="URF_GR1_2326_Posicionar la imagen interna y externa de la Unidad"/>
    <x v="4"/>
  </r>
  <r>
    <s v="URF2023_249_"/>
    <s v="Generar documento de la estrategia de rendición de cuentas 2023"/>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0_"/>
    <s v="Generar documento de la estrategia de participación ciudadana 2023"/>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1_"/>
    <s v="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2_"/>
    <s v="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3_"/>
    <s v="Consolidar reporte de participación_Primer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4_"/>
    <s v="Consolidar reporte de participación_Segundo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5_"/>
    <s v="Consolidar reporte de participación 2022"/>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6_"/>
    <s v="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7_"/>
    <s v="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8_"/>
    <s v="Consolidar reporte de ejercicios de rendición de cuentas 2022"/>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9_"/>
    <s v="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s v="URF Relación con la ciudadanía y grupos de valor "/>
    <s v="Daissy Tatiana Santos Yate"/>
    <s v="Juan Stiven Ríos Andrade"/>
    <d v="2023-09-01T00:00:00"/>
    <d v="2023-12-31T00:00:00"/>
    <m/>
    <s v="Ivonnie Edith Gallardo Gómez"/>
    <m/>
    <m/>
    <s v="URF_GR1_2326_Posicionar la imagen interna y externa de la Unidad"/>
    <x v="4"/>
  </r>
  <r>
    <s v="URF2023_260_"/>
    <s v="Monitorear la información publicada en el menú de transparencia_Primer cuatrimestre"/>
    <s v="Realizar revisiones periódicas a la información publicada en el espacio de transparencia de la unidad "/>
    <s v="Informe de chequeo a través de matriz de ITA para el primer cuatrimestre"/>
    <s v="Matriz ITA diligenciada "/>
    <s v="URF Relación con la ciudadanía y grupos de valor "/>
    <s v="Juan Stiven Ríos Andrade"/>
    <s v="Eleonora Elisa Ferroni de Chiappe"/>
    <d v="2023-01-01T00:00:00"/>
    <d v="2023-04-29T00:00:00"/>
    <n v="118"/>
    <s v="Eleonora Elisa Ferroni de Chiappe"/>
    <s v="Externo "/>
    <s v="Competencias y recursos financieros para la administración de la página"/>
    <s v="URF_GR1_2326_Posicionar la imagen interna y externa de la Unidad"/>
    <x v="1"/>
  </r>
  <r>
    <s v="URF2023_261_"/>
    <s v="Monitorear la información publicada en el menú de transparencia_Segundo cuatrimestre"/>
    <s v="Realizar revisiones periódicas a la información publicada en el espacio de transparencia de la Unidad "/>
    <s v="Informe de chequeo a través de matriz de ITA para el segundo cuatrimestre"/>
    <s v="Matriz ITA diligenciada "/>
    <s v="URF Relación con la ciudadanía y grupos de valor "/>
    <s v="Juan Stiven Ríos Andrade"/>
    <s v="Eleonora Elisa Ferroni de Chiappe"/>
    <d v="2023-05-01T00:00:00"/>
    <d v="2023-08-31T00:00:00"/>
    <n v="122"/>
    <s v="Eleonora Elisa Ferroni de Chiappe"/>
    <s v="Externo "/>
    <s v="Competencias y recursos financieros para la administración de la página"/>
    <s v="URF_GR1_2326_Posicionar la imagen interna y externa de la Unidad"/>
    <x v="1"/>
  </r>
  <r>
    <s v="URF2023_262_"/>
    <s v="Monitorear la información publicada en el menú de transparencia_Tercer cuatrimestre"/>
    <s v="Realizar revisiones periódicas a la información publicada en el espacio de transparencia de la Unidad "/>
    <s v="Informe de chequeo a través de matriz de ITA para el tercer cuatrimestre"/>
    <s v="Matriz ITA diligenciada "/>
    <s v="URF Relación con la ciudadanía y grupos de valor "/>
    <s v="Juan Stiven Ríos Andrade"/>
    <s v="Eleonora Elisa Ferroni de Chiappe"/>
    <d v="2023-09-01T00:00:00"/>
    <d v="2023-12-30T00:00:00"/>
    <n v="120"/>
    <s v="Eleonora Elisa Ferroni de Chiappe"/>
    <s v="Externo "/>
    <s v="Competencias y recursos financieros para la administración de la página"/>
    <s v="URF_GR1_2326_Posicionar la imagen interna y externa de la Unidad"/>
    <x v="1"/>
  </r>
  <r>
    <s v="URF2023_263_"/>
    <s v="Ejecutar el PAC de acuerdo con lo programado_Prim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1-01T00:00:00"/>
    <d v="2023-04-30T00:00:00"/>
    <n v="119"/>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4_"/>
    <s v="Ejecutar el PAC de acuerdo con lo programado_Segundo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5-01T00:00:00"/>
    <d v="2023-08-31T00:00:00"/>
    <n v="122"/>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5_"/>
    <s v="Ejecutar el PAC de acuerdo con lo programado_Terc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9-01T00:00:00"/>
    <d v="2023-12-27T00:00:00"/>
    <n v="117"/>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6_"/>
    <s v="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1-01T00:00:00"/>
    <d v="2023-03-31T00:00:00"/>
    <n v="89"/>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7_"/>
    <s v="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4-01T00:00:00"/>
    <d v="2023-06-30T00:00:00"/>
    <n v="90"/>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8_"/>
    <s v="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7-01T00:00:00"/>
    <d v="2023-09-30T00:00:00"/>
    <n v="91"/>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9_"/>
    <s v="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10-01T00:00:00"/>
    <d v="2023-12-26T00:00:00"/>
    <n v="86"/>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70_"/>
    <s v="Fortalecer el módulo de compensaciones_Prim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1-01T00:00:00"/>
    <d v="2023-04-30T00:00:00"/>
    <n v="119"/>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1_"/>
    <s v="Fortalecer el módulo de compensaciones_Segundo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5-01T00:00:00"/>
    <d v="2023-08-31T00:00:00"/>
    <n v="122"/>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2_"/>
    <s v="Fortalecer el módulo de compensaciones_Terc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9-01T00:00:00"/>
    <d v="2023-12-27T00:00:00"/>
    <n v="117"/>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3_"/>
    <s v="Gestionar el cargue de los pagos en el SECOP_Prim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1-01T00:00:00"/>
    <d v="2023-04-30T00:00:00"/>
    <n v="119"/>
    <s v="Ivonnie Edith Gallardo Gómez"/>
    <s v="Externo "/>
    <s v="Fallas en las plataforma tecnológica del SECOP II"/>
    <s v="URF_EI3_2326_Administrar eficientemente los recursos físicos y  financieros asignados  a la Unidad y la adquisición de bienes y servicios "/>
    <x v="5"/>
  </r>
  <r>
    <s v="URF2023_274_"/>
    <s v="Gestionar el cargue de los pagos en el SECOP_Segundo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5-01T00:00:00"/>
    <d v="2023-08-31T00:00:00"/>
    <n v="122"/>
    <s v="Ivonnie Edith Gallardo Gómez"/>
    <s v="Externo "/>
    <s v="Fallas en las plataforma tecnológica del SECOP II"/>
    <s v="URF_EI3_2326_Administrar eficientemente los recursos físicos y  financieros asignados  a la Unidad y la adquisición de bienes y servicios "/>
    <x v="5"/>
  </r>
  <r>
    <s v="URF2023_275_"/>
    <s v="Gestionar el cargue de los pagos en el SECOP_Terc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9-01T00:00:00"/>
    <d v="2023-12-27T00:00:00"/>
    <n v="117"/>
    <s v="Ivonnie Edith Gallardo Gómez"/>
    <s v="Externo "/>
    <s v="Fallas en las plataforma tecnológica del SECOP II"/>
    <s v="URF_EI3_2326_Administrar eficientemente los recursos físicos y  financieros asignados  a la Unidad y la adquisición de bienes y servicios "/>
    <x v="5"/>
  </r>
  <r>
    <s v="URF2023_276_"/>
    <s v="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1-01T00:00:00"/>
    <d v="2023-04-30T00:00:00"/>
    <n v="119"/>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7_"/>
    <s v="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5-01T00:00:00"/>
    <d v="2023-08-31T00:00:00"/>
    <n v="122"/>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8_"/>
    <s v="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9-01T00:00:00"/>
    <d v="2023-12-27T00:00:00"/>
    <n v="117"/>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9_"/>
    <s v="Realizar la presentación de Estados Financieros_ Cuarto trimestre 2022"/>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2-15T00:00:00"/>
    <n v="45"/>
    <s v="Ivonnie Edith Gallardo Gómez"/>
    <s v="Externo "/>
    <s v="Fallas en las plataformas tecnológicas"/>
    <s v="URF_EI3_2326_Administrar eficientemente los recursos físicos y  financieros asignados  a la Unidad y la adquisición de bienes y servicios "/>
    <x v="5"/>
  </r>
  <r>
    <s v="URF2023_280_"/>
    <s v="Realizar la presentación de Estados Financieros_Prim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4-30T00:00:00"/>
    <n v="119"/>
    <s v="Ivonnie Edith Gallardo Gómez"/>
    <s v="Externo "/>
    <s v="Fallas en las plataformas tecnológicas"/>
    <s v="URF_EI3_2326_Administrar eficientemente los recursos físicos y  financieros asignados  a la Unidad y la adquisición de bienes y servicios "/>
    <x v="5"/>
  </r>
  <r>
    <s v="URF2023_281_"/>
    <s v="Realizar la presentación de Estados Financieros_Segund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5-01T00:00:00"/>
    <d v="2023-07-31T00:00:00"/>
    <n v="91"/>
    <s v="Ivonnie Edith Gallardo Gómez"/>
    <s v="Externo "/>
    <s v="Fallas en las plataformas tecnológicas"/>
    <s v="URF_EI3_2326_Administrar eficientemente los recursos físicos y  financieros asignados  a la Unidad y la adquisición de bienes y servicios "/>
    <x v="5"/>
  </r>
  <r>
    <s v="URF2023_282_"/>
    <s v="Realizar la presentación de Estados Financieros_Terc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8-01T00:00:00"/>
    <d v="2023-10-31T00:00:00"/>
    <n v="91"/>
    <s v="Ivonnie Edith Gallardo Gómez"/>
    <s v="Externo "/>
    <s v="Fallas en las plataformas tecnológicas"/>
    <s v="URF_EI3_2326_Administrar eficientemente los recursos físicos y  financieros asignados  a la Unidad y la adquisición de bienes y servicios "/>
    <x v="5"/>
  </r>
  <r>
    <s v="URF2023_283_"/>
    <s v="Realizar seguimiento a la gestión de la factura electrónica_Primer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3-01T00:00:00"/>
    <d v="2023-06-30T00:00:00"/>
    <n v="121"/>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4_"/>
    <s v="Realizar seguimiento a la gestión de la factura electrónica_Segundo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9-01T00:00:00"/>
    <d v="2023-12-30T00:00:00"/>
    <n v="120"/>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5_"/>
    <s v="Ejecutar el Plan Anual de Adquisiciones_Primer Trimestre"/>
    <s v="Ejecutar el Plan Anual de Adquisiciones de acuerdo con las necesidades programadas para el primer trimestre. "/>
    <s v="Contratos suscritos"/>
    <s v="Los contratos suscritos a través de los cuales se suplen las necesidades descritas en el Plan Anual de Adquisiciones para el primer trimestre"/>
    <s v="URF Adquisición de Bienes y Servicios"/>
    <s v="Catalina Torrado Ulloa"/>
    <m/>
    <d v="2023-01-02T00:00:00"/>
    <d v="2023-04-14T00:00:00"/>
    <n v="102"/>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6_"/>
    <s v="Ejecutar el Plan Anual de Adquisiciones_Segundo Trimestre"/>
    <s v="Ejecutar el Plan Anual de Adquisiciones de acuerdo con las necesidades programadas para el segundo trimestre."/>
    <s v="Contratos suscritos"/>
    <s v="Los contratos suscritos a través de los cuales se suplen las necesidades descritas en el Plan Anual de Adquisiciones para el segundo trimestre"/>
    <s v="URF Adquisición de Bienes y Servicios"/>
    <s v="Catalina Torrado Ulloa"/>
    <m/>
    <d v="2023-04-01T00:00:00"/>
    <d v="2023-07-14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7_"/>
    <s v="Ejecutar el Plan Anual de Adquisiciones_Tercer Trimestre"/>
    <s v="Ejecutar el Plan Anual de Adquisiciones de acuerdo con las necesidades programadas para el tercer trimestre."/>
    <s v="Contratos suscritos"/>
    <s v="Los contratos suscritos a través de los cuales se suplen las necesidades descritas en el Plan Anual de Adquisiciones para el tercer trimestre"/>
    <s v="URF Adquisición de Bienes y Servicios"/>
    <s v="Catalina Torrado Ulloa"/>
    <m/>
    <d v="2023-07-01T00:00:00"/>
    <d v="2023-10-13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8_"/>
    <s v="Ejecutar el Plan Anual de Adquisiciones_Cuarto Trimestre"/>
    <s v="Ejecutar el Plan Anual de Adquisiciones de acuerdo con las necesidades programadas para el cuarto trimestre."/>
    <s v="Contratos suscritos"/>
    <s v="Los contratos suscritos a través de los cuales se suplen las necesidades descritas en el Plan Anual de Adquisiciones para el cuarto trimestre."/>
    <s v="URF Adquisición de Bienes y Servicios"/>
    <s v="Catalina Torrado Ulloa"/>
    <m/>
    <d v="2023-10-01T00:00:00"/>
    <d v="2023-12-29T00:00:00"/>
    <n v="89"/>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9_"/>
    <s v="Realizar seguimiento a las liquidaciones contractuales para el primer semestre "/>
    <s v="Realizar las liquidaciones de los contratos de forma oportuna para el primer semestre"/>
    <s v="Liquidaciones suscritas"/>
    <s v="Las liquidaciones suscritas por las partes durante el primer semestre"/>
    <s v="URF Adquisición de Bienes y Servicios"/>
    <s v="Catalina Torrado Ulloa"/>
    <m/>
    <d v="2023-06-01T00:00:00"/>
    <d v="2023-06-30T00:00:00"/>
    <n v="29"/>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0_"/>
    <s v="Realizar seguimiento a las liquidaciones contractuales para el segundo semestre "/>
    <s v="Realizar las liquidaciones de los contratos de forma oportuna para el segundo semestre"/>
    <s v="Liquidaciones suscritas"/>
    <s v="Las liquidaciones suscritas por las partes durante el segundo semestre"/>
    <s v="URF Adquisición de Bienes y Servicios"/>
    <s v="Catalina Torrado Ulloa"/>
    <m/>
    <d v="2023-12-01T00:00:00"/>
    <d v="2023-12-29T00:00:00"/>
    <n v="28"/>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1_"/>
    <s v="Jornada de sensibilización y capacitación a supervisores_Anual"/>
    <s v=" Realizar una jornada de sensibilización y capacitación dirigida a los supervisores respecto de las obligaciones de supervisión"/>
    <s v="Soportes de la capacitación realizada"/>
    <s v="Documento con el soporte de la capacitación, formato de asistencia, entre otros"/>
    <s v="URF Adquisición de Bienes y Servicios"/>
    <s v="Catalina Torrado Ulloa"/>
    <m/>
    <d v="2023-06-01T00:00:00"/>
    <d v="2023-06-30T00:00:00"/>
    <n v="29"/>
    <s v="Ivonnie Edith Gallardo Gómez"/>
    <m/>
    <m/>
    <s v="URF_EI3_2326_Administrar eficientemente los recursos físicos y  financieros asignados  a la Unidad y la adquisición de bienes y servicios "/>
    <x v="6"/>
  </r>
  <r>
    <s v="URF2023_292_"/>
    <s v="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06-01T00:00:00"/>
    <d v="2023-06-30T00:00:00"/>
    <n v="29"/>
    <s v="Ivonnie Edith Gallardo Gómez"/>
    <m/>
    <m/>
    <s v="URF_EI3_2326_Administrar eficientemente los recursos físicos y  financieros asignados  a la Unidad y la adquisición de bienes y servicios "/>
    <x v="6"/>
  </r>
  <r>
    <s v="URF2023_293_"/>
    <s v="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12-01T00:00:00"/>
    <d v="2023-12-29T00:00:00"/>
    <n v="28"/>
    <s v="Ivonnie Edith Gallardo Gómez"/>
    <m/>
    <m/>
    <s v="URF_EI3_2326_Administrar eficientemente los recursos físicos y  financieros asignados  a la Unidad y la adquisición de bienes y servicios "/>
    <x v="6"/>
  </r>
  <r>
    <s v="URF2023_294_"/>
    <s v="Revisar el inventario_Anual"/>
    <s v="Realizar toma física del inventario (de los bienes propios y bienes entregados por otras entidades)"/>
    <s v="Acta de la toma física"/>
    <s v="Documento con la información de la revisión del inventario propio y a cargo de la entidad"/>
    <s v="URF Adquisición de Bienes y Servicios"/>
    <s v="Catalina Torrado Ulloa"/>
    <s v="Andrea Carolina Bonilla Cuervo"/>
    <d v="2023-11-01T00:00:00"/>
    <d v="2023-12-15T00:00:00"/>
    <n v="44"/>
    <s v="Ivonnie Edith Gallardo Gómez"/>
    <m/>
    <m/>
    <s v="URF_EI3_2326_Administrar eficientemente los recursos físicos y  financieros asignados  a la Unidad y la adquisición de bienes y servicios "/>
    <x v="6"/>
  </r>
  <r>
    <s v="URF2023_295_"/>
    <s v="Realizar campañas de sensibilización en gestión ambiental_Primer semestre"/>
    <s v="Campañas de sensibilización en gestión ambiental para todos los servidores de la entidad"/>
    <s v="Soportes de las campañas realizadas"/>
    <s v="Documentos soporte de las campañas de sensibilización realizadas durante el primer semestre"/>
    <s v="URF Adquisición de Bienes y Servicios"/>
    <s v="Catalina Torrado Ulloa"/>
    <s v="Marlen Lombana Mahecha"/>
    <d v="2023-06-01T00:00:00"/>
    <d v="2023-07-14T00:00:00"/>
    <n v="43"/>
    <s v="Ivonnie Edith Gallardo Gómez"/>
    <m/>
    <m/>
    <s v="URF_EI3_2326_Administrar eficientemente los recursos físicos y  financieros asignados  a la Unidad y la adquisición de bienes y servicios "/>
    <x v="6"/>
  </r>
  <r>
    <s v="URF2023_296_"/>
    <s v="Realizar campañas de sensibilización en gestión ambiental_Segundo semestre"/>
    <s v="Campañas de sensibilización en gestión ambiental para todos los servidores de la entidad"/>
    <s v="Soportes de las campañas realizadas"/>
    <s v="Documentos soporte de las campañas de sensibilización realizadas durante el segundo semestre"/>
    <s v="URF Adquisición de Bienes y Servicios"/>
    <s v="Catalina Torrado Ulloa"/>
    <s v="Marlen Lombana Mahecha"/>
    <d v="2023-12-01T00:00:00"/>
    <d v="2023-12-29T00:00:00"/>
    <n v="28"/>
    <s v="Ivonnie Edith Gallardo Gómez"/>
    <m/>
    <m/>
    <s v="URF_EI3_2326_Administrar eficientemente los recursos físicos y  financieros asignados  a la Unidad y la adquisición de bienes y servicios "/>
    <x v="6"/>
  </r>
  <r>
    <s v="URF2023_297_"/>
    <s v="Elaborar Autodiagnóstico de la Política Gestión Documental MIPG"/>
    <s v="Análisis de los 5 componentes de la Política de Gestión Documental:_x000a__x000a_Estratégico_x000a_Administración de Archivos_x000a_Procesos de la Gestión Documental_x000a_Tecnológico_x000a_Cultural"/>
    <s v="Autodiagnóstico diligenciado "/>
    <s v="Levantamiento de información y análisis mediante el cual se establece el estado de implementación de la política de gestión documental "/>
    <s v="URF Gestión Información"/>
    <s v="Lized Muñoz Oyuela"/>
    <s v="Yuly Daniela Clavijo Ragoa"/>
    <d v="2023-01-01T00:00:00"/>
    <d v="2023-02-01T00:00:00"/>
    <n v="28"/>
    <s v="Eleonora Elisa Ferroni de Chiappe"/>
    <s v="Interno "/>
    <s v="El Líder del Proceso de Gestión de información  se incapacite o renuncie as su cargo."/>
    <s v="URF_EI2_2326_Priorizar el uso de las tecnologias de la información y comunicación "/>
    <x v="9"/>
  </r>
  <r>
    <s v="URF2023_298_"/>
    <s v="Elaborar el Plan Institucional de Archivos-PINAR "/>
    <s v="Elaborar el Plan Institucional de Archivos-PINAR en función de la planeación estratégica de la entidad "/>
    <s v="Plan Institucional de Archivos - PINAR aprobado"/>
    <s v="Instrumento archivístico, para el seguimiento y la implementación  de aspectos relevantes  de los procesos de la gestión documental y administración de archiv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299_"/>
    <s v="Elaborar el Programa de Gestión Documental-PGD en función del desarrollo sistemático de los ocho procesos de la Gestión Documental"/>
    <s v="Programa de Gestión Documental  - PGD aprobado"/>
    <s v="Programa de Gestión Documental  - PGD aprobado"/>
    <s v="Instrumento archivístico que formula y documenta a_x000a_corto, mediano y largo plazo, el desarrollo sistemático de los procesos archivístic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300_"/>
    <s v="Actualizar el Sistema Integrado de Conservación -SIC                                                                                                                                                                                                                                                                                                                                                                                                                         "/>
    <s v="Actualizar el Sistema Integrado de Conservación -SIC, según lo establecido en el Acuerdo 006 de 2014                                                                                                                                                                                                                                                                                                                                                                                                                   "/>
    <s v=" Sistema Integrado de Conservación -SIC actualizado                                                                                                                                                                                                                                                                                                                                                                                                                    "/>
    <s v="Instrumento archivístico que tiene como fin asegurar la conservación y preservación de los documentos, independientemente el medio o tecnología con la cual se haya producid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1_"/>
    <s v="Actualizar Plan de Conservación Documental"/>
    <s v="Actualizar Plan de Conservación Documental, según lo establecido en el Acuerdo 006 de 2014       "/>
    <s v="Plan de Conservación Documental actualizado"/>
    <s v="Instrumento archivístico que define las actividades a desarrollar por parte de la entidad en sus programas, procesos, y procedimientos para mantener las características físicas y funcionales de los documentos de archiv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2_"/>
    <s v="Actualizar Plan de Preservación Digital a largo plazo"/>
    <s v="Actualizar Plan de Preservación Digital a largo plazo, según lo establecido en el Acuerdo 006 de 2014      "/>
    <s v=" Plan de Preservación Digital a largo plazo actualizado"/>
    <s v="Estrategia de conservación de los documentos electrónicos a largo plazo, independientemente del hardware, el software y entorno tecnológico original en que fueron creados _x000a_"/>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3_"/>
    <s v="Elaborar Tablas de Control de Acceso "/>
    <s v="Elaborar Tablas de Control de Acceso, según lo establecidos en el Decreto 1080 de 2015"/>
    <s v="Tablas de Control de Acceso aprobada"/>
    <s v="Documento archivístico mediante el cual se establecen  las categorías adecuadas  de derechos de y restricciones de acceso  y seguridad de la información contenida en los documentos "/>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4_"/>
    <s v="Elaborar las Políticas a cargo del proceso de Gestión de Información "/>
    <s v="Elaborar las Políticas a cargo del proceso de Gestión de Información "/>
    <s v="Política Gobierno Digital                                                                                                                                                                                                                                                                                                                                                                                                                            Política Seguridad Digital_x000a_Política Transparencia, acceso a la información pública y lucha contra la corrupción"/>
    <s v="En cumplimiento al Decreto 1499 de 2017 de la Función Pública y Manual Operativo MIPG"/>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5_"/>
    <s v="Elaborar Plan de privacidad  y seguridad de la información"/>
    <s v="Elaborar documento Plan de privacidad  y seguridad de la información"/>
    <s v=" Plan de privacidad  y seguridad de la información aprobado"/>
    <s v="Este Plan comprende todas aquellas actividades que contribuyen a la protección de la información de la URF, con base en la norma ISO 27001: 2013"/>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6_"/>
    <s v="Elaborar Plan Estratégico de Tecnología-PETI"/>
    <s v="Elaborar documento Plan Estratégico de Tecnología-PETI"/>
    <s v="Plan Estratégico de Tecnología-PETI"/>
    <s v="El documento permite evaluar la forma como aprovechar las tecnologías de información,  así como implementar las mejores prácticas en lo referente a la efectividad de los sistemas de información actuale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7_"/>
    <s v="Elaborar procedimientos de seguridad y privacidad"/>
    <s v="Elaborar Procedimiento de Seguridad y Privacidad"/>
    <s v="Procedimiento de Seguridad y Privacidad"/>
    <s v="Estos procedimientos permiten la utilización y mejoramiento de las buenas prácticas de seguridad y privacidad de la información en busca de mantener la transparencia en el uso de dato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8_"/>
    <s v="Actualización de los instrumentos públicos de información-Activos de información, esquema de publicación "/>
    <s v="Actualizar  activos de información y el  esquema de publicación "/>
    <s v=" Activos de información  y esquema de publicación actualizado"/>
    <s v="En cumplimento de la Ley 1712 de 2014 "/>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09_"/>
    <s v="Implementar el proceso de calidad de datos"/>
    <s v="Implementar el proceso de calidad de datos"/>
    <s v="Proceso de Calidad de Datos aprobado"/>
    <s v="Este proceso sirve para controlar y mejorar la calidad de los datos, con el fin de mejorar la confiabilidad de los servicios de información y minimizar loa riesgos en la toma de decisiones por datos incorrectos o fuera de contexto_x000a_"/>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10_"/>
    <s v="Realice el inventario de conocimiento explicito "/>
    <s v="Realizar inventarios para identificar la ubicación del conocimiento explícito y evitar la pérdida de este conocimiento en la entidad."/>
    <s v="Inventario de conocimiento explicito "/>
    <s v="Inventario de conocimiento explicito de acuerdo con los lineamientos del DAFP y la naturaleza de la información institucional y su organización "/>
    <s v="URF Gestión Información"/>
    <s v="Lized Muñoz Oyuela"/>
    <s v="Yuly Daniela Clavijo Ragoa"/>
    <d v="2023-01-01T00:00:00"/>
    <d v="2023-04-30T00:00:00"/>
    <n v="119"/>
    <s v="Eleonora Elisa Ferroni de Chiappe"/>
    <m/>
    <m/>
    <s v="URF_EI2_2326_Priorizar el uso de las tecnologias de la información y comunicación "/>
    <x v="9"/>
  </r>
  <r>
    <s v="URF2023_311_"/>
    <s v="Elaborar el informe semestral de evaluación independiente del estado del Sistema de Control Interno_ Segundo semestre 2022"/>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2_"/>
    <s v="Elaborar el informe semestral de evaluación independiente del estado del Sistema de Control Interno_ Primer semestre 2023"/>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3_"/>
    <s v="Realizar seguimiento al estado de PQRSD, incluyendo los estándares del contenido y oportunidad de las respuestas a las solicitudes de acceso a información pública_ Segundo semestre 2022"/>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2"/>
    <s v="Informe Semestral de Seguimiento a las PQRSD Segundo Semestre 2022"/>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4_"/>
    <s v="Realizar seguimiento al estado de PQRSD, incluyendo los estándares del contenido y oportunidad de las respuestas a las solicitudes de acceso a información pública_Primer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
    <s v="Informe Semestral de Seguimiento a las PQRSD Segundo Semestre 2023"/>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5_"/>
    <s v="Realizar seguimiento a la gestión de los riesgos de corrupción_Tercer cuatrimestre 2022"/>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s v="Informe de seguimiento a la gestión de riesgos de corrupción, tercer cuatrimestre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6_"/>
    <s v="Realizar Seguimiento al Plan Anticorrupción y Atención al Ciudadano. Decreto 124 de enero de 2016_Tercer Cuatrimestre 2022"/>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s v="Realizar informe final de cumplimiento del plan anticorrupción y de atención al ciudadano de la vigencia 2021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7_"/>
    <s v="Realizar seguimiento a la gestión de los riesgos de corrupción_Primer cuatrimestre 2023"/>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s v="Informe se seguimiento a la gestión de riesgos de corrupción,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8_"/>
    <s v="Realizar Seguimiento al Plan Anticorrupción y Atención al Ciudadano. Decreto 124 de enero de 2016_Primer cuatrimestre 2023"/>
    <s v="Verificar el cumplimiento de lo dispuesto en el artículo 73 de la Ley 1474 de 2011._x000a_Realizar seguimiento a la elaboración de la estrategia anticorrupción."/>
    <s v="Informe de seguimiento al plan anticorrupción para el primer cuatrimestre (Generado, aprobado y publicado)"/>
    <s v="Informe de seguimiento al plan anticorrupción para el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9_"/>
    <s v="Realizar seguimiento a la gestión de los riesgos de corrupción_Segundo cuatrimestre 2023"/>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s v="Informe se seguimiento a la gestión de riesgos de corrupción,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0_"/>
    <s v="Realizar Seguimiento al Plan Anticorrupción y Atención al Ciudadano. Decreto 124 de enero de 2016_Segundo cuatrimestre 2023"/>
    <s v="Verificar el cumplimiento de lo dispuesto en el artículo 73 de la Ley 1474 de 2011._x000a_Realizar seguimiento a la elaboración de la estrategia anticorrupción."/>
    <s v="Informe de seguimiento al plan anticorrupción para el segundo cuatrimestre (Generado, aprobado y publicado)"/>
    <s v="Informe de seguimiento al plan anticorrupción para el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1_"/>
    <s v="Elaborar el Informe trimestral de seguimiento a las medidas de austeridad en el gasto público en la URF_Cuarto trimestre 2022"/>
    <s v="Realizar informe  de  seguimiento a las medidas de austeridad adoptadas por la entidad teniendo en cuenta lo dispuesto en la normatividad vigente. "/>
    <s v="Informe de seguimiento a las medidas de austeridad del gasto, cuarto trimestre 2022 (Generado, aprobado y publicado)"/>
    <s v="Informe de seguimiento a las medidas de austeridad del gasto, cuarto trimestre 2022 (Generado, aprobado y publicado)"/>
    <s v="URF Control y Evaluación"/>
    <s v="Angie Johanna Corredor Estrella"/>
    <m/>
    <d v="2023-02-01T00:00:00"/>
    <d v="2023-03-17T00:00:00"/>
    <n v="44"/>
    <s v="Ivonnie Edith Gallardo Gómez"/>
    <s v="Interno "/>
    <s v="Falta de disponibilidad información para realizar el informe"/>
    <s v="URF_GR2_2326_Asegurar la sostenibilidad del Sistema de Gestión Institucional "/>
    <x v="3"/>
  </r>
  <r>
    <s v="URF2023_322_"/>
    <s v="Elaborar el Informe trimestral de seguimiento a las medidas de austeridad en el gasto público en la URF_Primer trimestre 2023"/>
    <s v="Realizar informe  de  seguimiento a las medidas de austeridad adoptadas por la entidad teniendo en cuenta lo dispuesto en la normatividad vigente. "/>
    <s v="Informe de seguimiento a las medidas de austeridad del gasto, primer trimestre 2023 (Generado, aprobado y publicado)"/>
    <s v="Informe de seguimiento a las medidas de austeridad del gasto, primer trimestre 2023 (Generado, aprobado y publicado)"/>
    <s v="URF Control y Evaluación"/>
    <s v="Angie Johanna Corredor Estrella"/>
    <m/>
    <d v="2023-04-01T00:00:00"/>
    <d v="2023-05-19T00:00:00"/>
    <n v="48"/>
    <s v="Ivonnie Edith Gallardo Gómez"/>
    <s v="Interno "/>
    <s v="Falta de disponibilidad información para realizar el informe"/>
    <s v="URF_GR2_2326_Asegurar la sostenibilidad del Sistema de Gestión Institucional "/>
    <x v="3"/>
  </r>
  <r>
    <s v="URF2023_323_"/>
    <s v="Elaborar el Informe trimestral de seguimiento a las medidas de austeridad en el gasto público en la URF_Segundo trimestre 2023"/>
    <s v="Realizar informe  de  seguimiento a las medidas de austeridad adoptadas por la entidad teniendo en cuenta lo dispuesto en la normatividad vigente. "/>
    <s v="Informe de seguimiento a las medidas de austeridad del gasto, segundo trimestre 2023 (Generado, aprobado y publicado)"/>
    <s v="Informe de seguimiento a las medidas de austeridad del gasto, segundo trimestre 2023 (Generado, aprobado y publicado)"/>
    <s v="URF Control y Evaluación"/>
    <s v="Angie Johanna Corredor Estrella"/>
    <m/>
    <d v="2023-07-01T00:00:00"/>
    <d v="2023-08-18T00:00:00"/>
    <n v="48"/>
    <s v="Ivonnie Edith Gallardo Gómez"/>
    <s v="Interno "/>
    <s v="Falta de disponibilidad información para realizar el informe"/>
    <s v="URF_GR2_2326_Asegurar la sostenibilidad del Sistema de Gestión Institucional "/>
    <x v="3"/>
  </r>
  <r>
    <s v="URF2023_324_"/>
    <s v="Elaborar el Informe trimestral de seguimiento a las medidas de austeridad en el gasto público en la URF_Tercer trimestre 2023"/>
    <s v="Realizar informe  de  seguimiento a las medidas de austeridad adoptadas por la entidad teniendo en cuenta lo dispuesto en la normatividad vigente. "/>
    <s v="Informe de seguimiento a las medidas de austeridad del gasto, tercer trimestre 2023 (Generado, aprobado y publicado)"/>
    <s v="Informe de seguimiento a las medidas de austeridad del gasto, tercer trimestre 2023 (Generado, aprobado y publicado)"/>
    <s v="URF Control y Evaluación"/>
    <s v="Angie Johanna Corredor Estrella"/>
    <m/>
    <d v="2023-10-01T00:00:00"/>
    <d v="2023-11-17T00:00:00"/>
    <n v="47"/>
    <s v="Ivonnie Edith Gallardo Gómez"/>
    <s v="Interno "/>
    <s v="Falta de disponibilidad información para realizar el informe"/>
    <s v="URF_GR2_2326_Asegurar la sostenibilidad del Sistema de Gestión Institucional "/>
    <x v="3"/>
  </r>
  <r>
    <s v="URF2023_325_"/>
    <s v="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s v="Informe de evaluación de la gestión por áreas o dependencias _x000a_(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26_"/>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7_"/>
    <s v="Realizar seguimiento al plan de mejoramiento del FURAG"/>
    <s v="Realizar seguimiento al plan de mejoramiento del FURAG suscrito en la vigencia 2021; evaluar la eficacia y efectividad de las acciones, diligenciando los pasos correspondientes en el SMGI y generar el informe"/>
    <s v="Informe de seguimiento a acciones de mejora del Plan de Mejoramiento (Generado, aprobado y publicado)"/>
    <s v="Informe de seguimiento a acciones de mejora del Plan de Mejoramiento (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8_"/>
    <s v="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s v="Plan de mejoramiento del FURAG  (Generado, aprobado y publicado)"/>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29_"/>
    <s v="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30_"/>
    <s v="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s v="Informe de verificación SIGEP, verificación de declaración de bienes y rentas y conflictos de interés  (Generado, aprobado y publicado)"/>
    <s v="URF Control y Evaluación"/>
    <s v="Angie Johanna Corredor Estrella"/>
    <m/>
    <d v="2023-08-01T00:00:00"/>
    <d v="2023-09-15T00:00:00"/>
    <n v="45"/>
    <s v="Ivonnie Edith Gallardo Gómez"/>
    <s v="Interno "/>
    <s v="Falta de disponibilidad información para realizar el informe"/>
    <s v="URF_GR2_2326_Asegurar la sostenibilidad del Sistema de Gestión Institucional "/>
    <x v="3"/>
  </r>
  <r>
    <s v="URF2023_331_"/>
    <s v="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s v="Informe de verificación acuerdos de gestión  (Generado, aprobado y publicado)"/>
    <s v="URF Control y Evaluación"/>
    <s v="Angie Johanna Corredor Estrella"/>
    <m/>
    <d v="2023-09-01T00:00:00"/>
    <d v="2023-10-13T00:00:00"/>
    <n v="42"/>
    <s v="Ivonnie Edith Gallardo Gómez"/>
    <s v="Interno "/>
    <s v="Falta de disponibilidad información para realizar el informe"/>
    <s v="URF_GR2_2326_Asegurar la sostenibilidad del Sistema de Gestión Institucional "/>
    <x v="3"/>
  </r>
  <r>
    <s v="URF2023_332_"/>
    <s v="Realizar el cargue mensual en SIRECI_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2-01T00:00:00"/>
    <d v="2023-05-31T00:00:00"/>
    <n v="119"/>
    <s v="Ivonnie Edith Gallardo Gómez"/>
    <s v="Interno "/>
    <s v="Falta de disponibilidad información para realizar el informe"/>
    <s v="URF_GR2_2326_Asegurar la sostenibilidad del Sistema de Gestión Institucional "/>
    <x v="3"/>
  </r>
  <r>
    <s v="URF2023_333_"/>
    <s v="Realizar el cargue mensual en SIRECI_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34_"/>
    <s v="Realizar el cargue mensual en SIRECI_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9-01T00:00:00"/>
    <d v="2023-12-31T00:00:00"/>
    <n v="121"/>
    <s v="Ivonnie Edith Gallardo Gómez"/>
    <s v="Interno "/>
    <s v="Falta de disponibilidad información para realizar el informe"/>
    <s v="URF_GR2_2326_Asegurar la sostenibilidad del Sistema de Gestión Institucional "/>
    <x v="3"/>
  </r>
  <r>
    <s v="URF2023_335_"/>
    <s v="Realizar informe de cumplimiento al plan anual de auditoría_Cuarto trimestre 2022"/>
    <s v="Realizar informe de cumplimiento al plan anual de auditoría, cuarto trimestre 2022"/>
    <s v="Informe de seguimiento al plan anual de auditoría (Generado, aprobado y publicado)"/>
    <s v="Informe de seguimiento al plan anual de auditoría (Generado, aprobado y publicado)"/>
    <s v="URF Control y Evaluación"/>
    <s v="Angie Johanna Corredor Estrella"/>
    <m/>
    <d v="2023-01-01T00:00:00"/>
    <d v="2023-02-10T00:00:00"/>
    <n v="40"/>
    <s v="Ivonnie Edith Gallardo Gómez"/>
    <s v="Interno "/>
    <s v="Falta de disponibilidad información para realizar el informe"/>
    <s v="URF_GR2_2326_Asegurar la sostenibilidad del Sistema de Gestión Institucional "/>
    <x v="3"/>
  </r>
  <r>
    <s v="URF2023_336_"/>
    <s v="Realizar informe de cumplimiento al plan anual de auditoría_Primer trimestre 2023"/>
    <s v="Realizar informe de cumplimiento al plan anual de auditoría, primer trimestre 2023"/>
    <s v="Informe de seguimiento al plan anual de auditoría (Generado, aprobado y publicado)"/>
    <s v="Informe de seguimiento al plan anual de auditoría (Generado, aprobado y publicado)"/>
    <s v="URF Control y Evaluación"/>
    <s v="Angie Johanna Corredor Estrella"/>
    <m/>
    <d v="2023-01-01T00:00:00"/>
    <d v="2023-04-30T00:00:00"/>
    <n v="119"/>
    <s v="Ivonnie Edith Gallardo Gómez"/>
    <s v="Interno "/>
    <s v="Falta de disponibilidad información para realizar el informe"/>
    <s v="URF_GR2_2326_Asegurar la sostenibilidad del Sistema de Gestión Institucional "/>
    <x v="3"/>
  </r>
  <r>
    <s v="URF2023_337_"/>
    <s v="Realizar informe de cumplimiento al plan anual de auditoría_Segundo trimestre 2023"/>
    <s v="Realizar informe de cumplimiento al plan anual de auditoría, segundo trimestre 2023"/>
    <s v="Informe de seguimiento al plan anual de auditoría (Generado, aprobado y publicado)"/>
    <s v="Informe de seguimiento al plan anual de auditoría (Generado, aprobado y publicado)"/>
    <s v="URF Control y Evaluación"/>
    <s v="Angie Johanna Corredor Estrella"/>
    <m/>
    <d v="2023-04-01T00:00:00"/>
    <d v="2023-07-31T00:00:00"/>
    <n v="121"/>
    <s v="Ivonnie Edith Gallardo Gómez"/>
    <s v="Interno "/>
    <s v="Falta de disponibilidad información para realizar el informe"/>
    <s v="URF_GR2_2326_Asegurar la sostenibilidad del Sistema de Gestión Institucional "/>
    <x v="3"/>
  </r>
  <r>
    <s v="URF2023_338_"/>
    <s v="Realizar informe de cumplimiento al plan anual de auditoría_Tercer trimestre 2023"/>
    <s v="Realizar informe de cumplimiento al plan anual de auditoría, tercer trimestre 2023"/>
    <s v="Informe de seguimiento al plan anual de auditoría (Generado, aprobado y publicado)"/>
    <s v="Informe de seguimiento al plan anual de auditoría (Generado, aprobado y publicado)"/>
    <s v="URF Control y Evaluación"/>
    <s v="Angie Johanna Corredor Estrella"/>
    <m/>
    <d v="2023-07-01T00:00:00"/>
    <d v="2023-10-31T00:00:00"/>
    <n v="122"/>
    <s v="Ivonnie Edith Gallardo Gómez"/>
    <s v="Interno "/>
    <s v="Falta de disponibilidad información para realizar el informe"/>
    <s v="URF_GR2_2326_Asegurar la sostenibilidad del Sistema de Gestión Institucional "/>
    <x v="3"/>
  </r>
  <r>
    <s v="URF2023_339_"/>
    <s v="Realizar sesión ordinaria del Comité Institucional de Coordinación de Control Interno_Primer trimestre"/>
    <s v="Realizar la sesión del Comité de acuerdo con el marco normativo establecido"/>
    <s v="Acta de la sesión del Comité y soportes "/>
    <s v="Acta de la sesión del Comité y soportes "/>
    <s v="URF Control y Evaluación"/>
    <s v="Angie Johanna Corredor Estrella"/>
    <m/>
    <d v="2023-01-01T00:00:00"/>
    <d v="2023-04-30T00:00:00"/>
    <n v="119"/>
    <s v="Ivonnie Edith Gallardo Gómez"/>
    <s v="Interno "/>
    <s v="Falta de disponibilidad de los integrantes del Comité para realizar la sesión "/>
    <s v="URF_GR2_2326_Asegurar la sostenibilidad del Sistema de Gestión Institucional "/>
    <x v="3"/>
  </r>
  <r>
    <s v="URF2023_340_"/>
    <s v="Realizar sesión ordinaria del Comité Institucional de Coordinación de Control Interno_Segundo trimestre"/>
    <s v="Realizar la sesión del Comité de acuerdo con el marco normativo establecido"/>
    <s v="Acta de la sesión del Comité y soportes "/>
    <s v="Acta de la sesión del Comité y soportes "/>
    <s v="URF Control y Evaluación"/>
    <s v="Angie Johanna Corredor Estrella"/>
    <m/>
    <d v="2023-04-01T00:00:00"/>
    <d v="2023-07-31T00:00:00"/>
    <n v="121"/>
    <s v="Ivonnie Edith Gallardo Gómez"/>
    <s v="Interno "/>
    <s v="Falta de disponibilidad de los integrantes del Comité para realizar la sesión "/>
    <s v="URF_GR2_2326_Asegurar la sostenibilidad del Sistema de Gestión Institucional "/>
    <x v="3"/>
  </r>
  <r>
    <s v="URF2023_341_"/>
    <s v="Realizar sesión ordinaria del Comité Institucional de Coordinación de Control Interno_Tercer trimestre"/>
    <s v="Realizar la sesión del Comité de acuerdo con el marco normativo establecido"/>
    <s v="Acta de la sesión del Comité y soportes "/>
    <s v="Acta de la sesión del Comité y soportes "/>
    <s v="URF Control y Evaluación"/>
    <s v="Angie Johanna Corredor Estrella"/>
    <m/>
    <d v="2023-07-01T00:00:00"/>
    <d v="2023-10-31T00:00:00"/>
    <n v="122"/>
    <s v="Ivonnie Edith Gallardo Gómez"/>
    <s v="Interno "/>
    <s v="Falta de disponibilidad de los integrantes del Comité para realizar la sesión "/>
    <s v="URF_GR2_2326_Asegurar la sostenibilidad del Sistema de Gestión Institucional "/>
    <x v="3"/>
  </r>
  <r>
    <s v="URF2023_342_"/>
    <s v="Realizar sesión ordinaria del Comité Institucional de Coordinación de Control Interno_Cuarto trimestre"/>
    <s v="Realizar la sesión del Comité de acuerdo con el marco normativo establecido"/>
    <s v="Acta de la sesión del Comité y soportes "/>
    <s v="Acta de la sesión del Comité y soportes "/>
    <s v="URF Control y Evaluación"/>
    <s v="Angie Johanna Corredor Estrella"/>
    <m/>
    <d v="2023-10-01T00:00:00"/>
    <d v="2023-12-31T00:00:00"/>
    <n v="91"/>
    <s v="Ivonnie Edith Gallardo Gómez"/>
    <s v="Interno "/>
    <s v="Falta de disponibilidad de los integrantes del Comité para realizar la sesión "/>
    <s v="URF_GR2_2326_Asegurar la sostenibilidad del Sistema de Gestión Institucional "/>
    <x v="3"/>
  </r>
  <r>
    <s v="URF2023_343_"/>
    <s v="Realizar sensibilización del Sistema de Control Interno_ Prim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2-01T00:00:00"/>
    <d v="2023-05-31T00:00:00"/>
    <n v="119"/>
    <s v="Ivonnie Edith Gallardo Gómez"/>
    <s v="Interno "/>
    <s v="Falta de disposición de los servidores para los ejercicios de sensibilización "/>
    <s v="URF_GR2_2326_Asegurar la sostenibilidad del Sistema de Gestión Institucional "/>
    <x v="3"/>
  </r>
  <r>
    <s v="URF2023_344_"/>
    <s v="Realizar sensibilización del Sistema de Control Interno_ Segundo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6-01T00:00:00"/>
    <d v="2023-09-30T00:00:00"/>
    <n v="121"/>
    <s v="Ivonnie Edith Gallardo Gómez"/>
    <s v="Interno "/>
    <s v="Falta de disposición de los servidores para los ejercicios de sensibilización "/>
    <s v="URF_GR2_2326_Asegurar la sostenibilidad del Sistema de Gestión Institucional "/>
    <x v="3"/>
  </r>
  <r>
    <s v="URF2023_345_"/>
    <s v="Realizar sensibilización del Sistema de Control Interno_ Terc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9-01T00:00:00"/>
    <d v="2023-12-31T00:00:00"/>
    <n v="121"/>
    <s v="Ivonnie Edith Gallardo Gómez"/>
    <s v="Interno "/>
    <s v="Falta de disposición de los servidores para los ejercicios de sensibilización "/>
    <s v="URF_GR2_2326_Asegurar la sostenibilidad del Sistema de Gestión Institucional "/>
    <x v="3"/>
  </r>
  <r>
    <s v="URF2023_346_"/>
    <s v="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s v="Informe de auditoria a la formulación del Plan Estratégico Institucional 2023-2026 y  Plan de Acción Anual vigencia 2023"/>
    <s v="URF Control y Evaluación"/>
    <s v="Angie Johanna Corredor Estrella"/>
    <m/>
    <d v="2023-11-01T00:00:00"/>
    <d v="2023-12-15T00:00:00"/>
    <n v="44"/>
    <s v="Ivonnie Edith Gallardo Gómez"/>
    <s v="Interno "/>
    <s v="Falta de disponibilidad información para realizar el informe"/>
    <s v="URF_GR2_2326_Asegurar la sostenibilidad del Sistema de Gestión Institucional "/>
    <x v="3"/>
  </r>
  <r>
    <s v="URF2023_347_"/>
    <s v="Realizar seguimiento a la acción generada producto de la auditoria Informe 20 Auditoria al procedimiento de proyectos normativos 2021"/>
    <s v="Realizar seguimiento a la acción generada producto de la auditoria Informe 20 Auditoria al procedimiento de proyectos normativos  URF_PM_03_20_01 y  URF_PM_03_20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8_"/>
    <s v="Realizar seguimiento a la acción generada producto de la auditoria Informe 07 Verificación al cumplimiento del registro de los contratos en el SECOP 2022"/>
    <s v="Realizar seguimiento a la acción generada producto de la auditoria Informe 07 Verificación al cumplimiento del registro de los contratos en el SECOP 2022 URF_PM_07_01,  URF_OP_07_01 y URF_OP_07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9_"/>
    <s v="Realizar seguimiento a las oportunidades de mejora identificadas en las auditorias 04 Estado del Sistema de Control Interno y 09 Seguimiento a las medidas de austeridad del gasto público "/>
    <s v="Realizar seguimiento a las oportunidades de mejora identificadas en las auditorias 04 Estado del Sistema de Control Interno URF_OP_04_01 y 09 Seguimiento a las medidas de austeridad del gasto público  URF_OP_09_01"/>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50_"/>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s v="Informe de auditoria al seguimiento a los procesos de selección de personal, Evaluación del Desempeño Laboral, procesos de provisión transitoria de empleos, Registro Público de Carrera y conformación de las Comisiones de Personal."/>
    <s v="URF Control y Evaluación"/>
    <s v="Angie Johanna Corredor Estrella"/>
    <m/>
    <d v="2023-06-01T00:00:00"/>
    <d v="2023-07-14T00:00:00"/>
    <n v="43"/>
    <s v="Ivonnie Edith Gallardo Gómez"/>
    <s v="Interno "/>
    <s v="Falta de disponibilidad información para realizar el informe"/>
    <s v="URF_GR2_2326_Asegurar la sostenibilidad del Sistema de Gestión Institucional "/>
    <x v="3"/>
  </r>
  <r>
    <s v="URF2023_351_"/>
    <s v="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s v="Informe de auditoría al seguimiento al Sistema de Seguridad y Salud en el Trabajo"/>
    <s v="URF Control y Evaluación"/>
    <s v="Angie Johanna Corredor Estrella"/>
    <m/>
    <d v="2023-03-01T00:00:00"/>
    <d v="2023-04-14T00:00:00"/>
    <n v="44"/>
    <s v="Ivonnie Edith Gallardo Gómez"/>
    <s v="Interno "/>
    <s v="Falta de disponibilidad información para realizar el informe"/>
    <s v="URF_GR2_2326_Asegurar la sostenibilidad del Sistema de Gestión Institucional "/>
    <x v="3"/>
  </r>
  <r>
    <s v="URF2023_352_"/>
    <s v="Realizar seguimiento a la ejecución contractual"/>
    <s v="Verificar el cumplimiento de las diferentes etapas de los contratos suscritos por la Unidad así como los puntos de control establecidos"/>
    <s v="Informe de auditoria a la verificación de la ejecución contractual de la Unidad"/>
    <s v="Informe de auditoria a la verificación de la ejecución contractual de la Unidad"/>
    <s v="URF Control y Evaluación"/>
    <s v="Angie Johanna Corredor Estrella"/>
    <m/>
    <d v="2023-04-01T00:00:00"/>
    <d v="2023-05-15T00:00:00"/>
    <n v="44"/>
    <s v="Ivonnie Edith Gallardo Gómez"/>
    <s v="Interno "/>
    <s v="Falta de disponibilidad información para realizar el informe"/>
    <s v="URF_GR2_2326_Asegurar la sostenibilidad del Sistema de Gestión Institucional "/>
    <x v="3"/>
  </r>
  <r>
    <s v="URF2023_353_"/>
    <s v="Elaborar un informe comparativo de las acciones incluidas en los planes de mejoramiento"/>
    <s v="Realizar el informe comparativo del plan de mejoramiento identificando las acciones incumplidas e inefectivas de las últimas vigencias."/>
    <s v="Informe comparativo del Plan de Mejoramiento"/>
    <s v="Informe comparativo del Plan de Mejoramiento"/>
    <s v="URF Control y Evaluación"/>
    <s v="Angie Johanna Corredor Estrella"/>
    <m/>
    <d v="2023-08-01T00:00:00"/>
    <d v="2023-09-02T00:00:00"/>
    <n v="32"/>
    <s v="Ivonnie Edith Gallardo Gómez"/>
    <s v="Interno "/>
    <s v="Baja capacidad operativa para la elaboración del documento"/>
    <s v="URF_GR2_2326_Asegurar la sostenibilidad del Sistema de Gestión Institucional "/>
    <x v="3"/>
  </r>
  <r>
    <s v="URF2023_354_"/>
    <s v="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URF Control y Evaluación"/>
    <s v="Angie Johanna Corredor Estrella"/>
    <m/>
    <d v="2023-10-01T00:00:00"/>
    <d v="2023-10-31T00:00:00"/>
    <n v="30"/>
    <s v="Ivonnie Edith Gallardo Gómez"/>
    <s v="Interno "/>
    <s v="Baja capacidad operativa para la elaboración del documento"/>
    <s v="URF_GR2_2326_Asegurar la sostenibilidad del Sistema de Gestión Institucional "/>
    <x v="3"/>
  </r>
  <r>
    <s v="URF2023_355_"/>
    <s v="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URF Control y Evaluación"/>
    <s v="Angie Johanna Corredor Estrella"/>
    <m/>
    <d v="2023-02-01T00:00:00"/>
    <d v="2023-02-28T00:00:00"/>
    <n v="27"/>
    <s v="Ivonnie Edith Gallardo Gómez"/>
    <s v="Externo "/>
    <s v="Falta de disponibilidad para atender la solicitud por parte del Ministerio"/>
    <s v="URF_GR2_2326_Asegurar la sostenibilidad del Sistema de Gestión Institucional "/>
    <x v="3"/>
  </r>
  <r>
    <s v="URF2023_356_"/>
    <s v="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URF Control y Evaluación"/>
    <s v="Angie Johanna Corredor Estrella"/>
    <m/>
    <d v="2023-11-01T00:00:00"/>
    <d v="2023-12-02T00:00:00"/>
    <n v="31"/>
    <s v="Ivonnie Edith Gallardo Gómez"/>
    <s v="Interno "/>
    <s v="Baja capacidad operativa para la elaboración del documento"/>
    <s v="URF_GR2_2326_Asegurar la sostenibilidad del Sistema de Gestión Institucional "/>
    <x v="3"/>
  </r>
  <r>
    <s v="URF2023_357_"/>
    <s v="Realizar la auditoria de gestión al Proceso Gestión de Comunicaciones"/>
    <s v="Realiza la auditoria al proceso de gestión de comunicaciones a fin de verificar la gestión y los puntos de control implementados"/>
    <s v="Informe de auditoria al proceso de gestión de comunicaciones"/>
    <s v="Informe de auditoria al proceso de gestión de comunicaciones"/>
    <s v="URF Control y Evaluación"/>
    <s v="Angie Johanna Corredor Estrella"/>
    <m/>
    <d v="2023-06-01T00:00:00"/>
    <d v="2023-07-14T00:00:00"/>
    <n v="43"/>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8_"/>
    <s v="Realizar la auditoría de gestión a Proceso Relacionamiento con la ciudadanía grupos de valor"/>
    <s v="Realiza la auditoria al proceso de relacionamiento con la ciudadanía y grupos de valor a fin de verificar la gestión y los puntos de control implementados"/>
    <s v="Informe de auditoria al proceso de relacionamiento con la ciudadanía y grupos de valor"/>
    <s v="Informe de auditoria al proceso de relacionamiento con la ciudadanía y grupos de valor"/>
    <s v="URF Direccionamiento y Planeación"/>
    <s v="Angie Johanna Corredor Estrella"/>
    <m/>
    <d v="2023-08-01T00:00:00"/>
    <d v="2023-09-15T00:00:00"/>
    <n v="45"/>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9_"/>
    <s v="Identificar y proponer las modificaciones normativas necesarias para el óptimo funcionamiento de la Comisión Intersectorial de Inclusión y Educación Financiera"/>
    <s v="Se construirá la propuesta normativa que atiende las recomendaciones recomendaciones del Banco Mundial y recoge aportes del diversas entidades públicas para el funcionamiento de la Comisión."/>
    <s v="Proyecto de Decreto"/>
    <s v="Proyecto de Decreto"/>
    <s v="URF Proyectos Normativos"/>
    <s v="Paola Rocio Peña Rodriguez"/>
    <s v="Derenis Danielis López Meza"/>
    <d v="2023-04-01T00:00:00"/>
    <d v="2023-06-30T00:00:00"/>
    <n v="90"/>
    <s v="Magda Mariana Aya Guerrero"/>
    <s v="Externo "/>
    <s v="El proyecto de decreto ha tenido diversas rondas de discusión con las instancias involucradas por lo que el proceso puede "/>
    <s v="URF_VP1_2326_Promover la inclusión de la población excluida de los servicios financieros"/>
    <x v="11"/>
  </r>
  <r>
    <s v="URF2023_360_"/>
    <s v="Identificar y proponer las modificaciones normativas necesarias para la Actualización normatividad FIC"/>
    <s v="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
    <s v="Proyecto de Decreto"/>
    <s v="Proyecto de Decreto"/>
    <s v="URF Proyectos Normativos"/>
    <s v="Diana Carolina Mesa Tellez"/>
    <s v="Henry Alexander Guerrero Galindo"/>
    <d v="2023-01-01T00:00:00"/>
    <d v="2023-03-31T00:00:00"/>
    <n v="89"/>
    <s v="Magda Mariana Aya Guerrero"/>
    <s v="Externo "/>
    <s v="Profundidad de las modificaciones identificadas a realizar que requieran discusión con la industria "/>
    <s v="URF_VP1_2326_Promover la inclusión de la población excluida de los servicios financieros"/>
    <x v="12"/>
  </r>
  <r>
    <s v="URF2023_361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Estudio"/>
    <s v="Estudio"/>
    <s v="URF Proyectos Normativos"/>
    <s v="Paola Rocio Peña Rodriguez"/>
    <m/>
    <d v="2023-04-01T00:00:00"/>
    <d v="2023-06-30T00:00:00"/>
    <n v="90"/>
    <s v="Magda Mariana Aya Guerrero"/>
    <s v="Interno "/>
    <s v="Cambios en la priorización de actividades durante el año."/>
    <s v="URF_VP1_2326_Promover la inclusión de la población excluida de los servicios financieros"/>
    <x v="11"/>
  </r>
  <r>
    <s v="URF2023_362_"/>
    <s v="Proponer las reformas necesarias para la actualización de la regulación relacionada con formadores de liquidez."/>
    <s v="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
    <s v="Proyecto de Decreto"/>
    <s v="Proyecto de Decreto"/>
    <s v="URF Proyectos Normativos"/>
    <s v="Henry Alexander Guerrero Galindo"/>
    <s v="Diana Carolina Mesa Tellez"/>
    <d v="2023-04-01T00:00:00"/>
    <d v="2023-06-30T00:00:00"/>
    <n v="90"/>
    <s v="Magda Mariana Aya Guerrero"/>
    <s v="Interno "/>
    <s v="Cambios en la priorización de actividades durante el año."/>
    <s v="URF_VP1_2326_Promover la inclusión de la población excluida de los servicios financieros"/>
    <x v="11"/>
  </r>
  <r>
    <s v="URF2023_363_"/>
    <s v="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s v="URF Proyectos Normativos"/>
    <s v="URF Proyectos Normativos"/>
    <s v="Diana Carolina Mesa Tellez"/>
    <m/>
    <d v="2023-04-01T00:00:00"/>
    <d v="2023-06-30T00:00:00"/>
    <n v="90"/>
    <s v="Magda Mariana Aya Guerrero"/>
    <s v="Externo "/>
    <s v="Discusiones con la industria y expedición de regulación internacional"/>
    <s v="URF_VP1_2326_Promover la inclusión de la población excluida de los servicios financieros"/>
    <x v="11"/>
  </r>
  <r>
    <s v="URF2023_364_"/>
    <s v="Revisar los requerimientos normativos para promover el crecimiento de la financiación colaborativa"/>
    <s v="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
    <s v="Proyecto de Decreto"/>
    <s v="Proyecto de Decreto"/>
    <s v="URF Proyectos Normativos"/>
    <s v="Diana Carolina Mesa Tellez"/>
    <s v="Henry Alexander Guerrero Galindo"/>
    <d v="2023-04-01T00:00:00"/>
    <d v="2023-06-30T00:00:00"/>
    <n v="90"/>
    <s v="Magda Mariana Aya Guerrero"/>
    <s v="Interno "/>
    <s v="Cambios en la priorización de actividades durante el año."/>
    <s v="URF_VP1_2326_Promover la inclusión de la población excluida de los servicios financieros"/>
    <x v="11"/>
  </r>
  <r>
    <s v="URF2023_365_"/>
    <s v="Revisar e identificar las condiciones normativas necesarios para promover la internacionalización del mercado de capitales"/>
    <s v="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
    <s v="Estudio"/>
    <s v="URF Proyectos Normativos"/>
    <s v="URF Proyectos Normativos"/>
    <s v="Henry Alexander Guerrero Galindo"/>
    <s v="Diana Carolina Mesa Tellez"/>
    <d v="2023-10-01T00:00:00"/>
    <d v="2023-12-31T00:00:00"/>
    <n v="91"/>
    <s v="Magda Mariana Aya Guerrero"/>
    <s v="Externo "/>
    <s v="Discusiones con la industria y expedición de regulación internacional"/>
    <s v="URF_VP1_2326_Promover la inclusión de la población excluida de los servicios financieros"/>
    <x v="11"/>
  </r>
  <r>
    <s v="URF2023_366_"/>
    <s v="Realizar estudio sobre la regulación sobre los denominados Centros de Servicios Compartidos para apoyar a las organizaciones solidarias que ofrecen servicios de ahorro y crédito"/>
    <s v="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
    <s v="Estudio"/>
    <s v="URF Proyectos Normativos"/>
    <s v="URF Proyectos Normativos"/>
    <s v="Derenis Danielis López Meza"/>
    <s v="Andres Felipe Clavijo Bolaños"/>
    <d v="2023-09-02T00:00:00"/>
    <d v="2023-12-31T00:00:00"/>
    <n v="120"/>
    <s v="Daniel Camilo Quintero Castro"/>
    <s v="Externo "/>
    <s v="Discusiones con la industria y expedición de regulación internacional"/>
    <s v="URF_VP1_2326_Promover la inclusión de la población excluida de los servicios financieros"/>
    <x v="11"/>
  </r>
  <r>
    <s v="URF2023_367_"/>
    <s v="Realizar estudio sobre la revisión de la regulación sobre seguro paramétrico"/>
    <s v="Mayor diversidad de herramientas como el seguro paramétrico, el cual brinda liquidez inmediata y de manera eficiente a la población"/>
    <s v="Estudio"/>
    <s v="URF Proyectos Normativos"/>
    <s v="URF Proyectos Normativos"/>
    <s v="Daniel Absalon Tocaria Diaz"/>
    <s v="Derenis Danielis López Meza"/>
    <d v="2023-01-01T00:00:00"/>
    <d v="2023-03-31T00:00:00"/>
    <n v="89"/>
    <s v="Daniel Camilo Quintero Castro"/>
    <s v="Interno "/>
    <s v="Cambios en la priorización de actividades durante el año."/>
    <s v="URF_VP1_2326_Promover la inclusión de la población excluida de los servicios financieros"/>
    <x v="11"/>
  </r>
  <r>
    <s v="URF2023_368_"/>
    <s v="Realizar estudio sobre la revisión de la regulación sobre comercialización de seguros"/>
    <s v="Revisar el esquema de comercialización de seguros para reducir costos y garantizar el acceso a productos de aseguramiento"/>
    <s v="Estudio"/>
    <s v="URF Proyectos Normativos"/>
    <s v="URF Proyectos Normativos"/>
    <s v="Daniel Absalon Tocaria Diaz"/>
    <s v="Angelica Marcela Gonzalez Tous"/>
    <d v="2023-09-02T00:00:00"/>
    <d v="2023-12-31T00:00:00"/>
    <n v="120"/>
    <s v="Daniel Camilo Quintero Castro"/>
    <s v="Interno "/>
    <s v="Cambios en la priorización de actividades durante el año."/>
    <s v="URF_VP1_2326_Promover la inclusión de la población excluida de los servicios financieros"/>
    <x v="11"/>
  </r>
  <r>
    <s v="URF2023_369_"/>
    <s v="Realizar proycto de decreto sobre el fortalecimiento de la estructura de supervisión del subsector solidario de ahorro y crédito "/>
    <s v="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
    <s v="Proyecto de Decreto"/>
    <s v="URF Proyectos Normativos"/>
    <s v="URF Proyectos Normativos"/>
    <s v="Derenis Danielis López Meza"/>
    <s v="Andres Felipe Clavijo Bolaño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0_"/>
    <s v="Realizar estudio sobre la segmentación de la regulación prudencial para el subsector solidario de ahorro y crédito "/>
    <s v="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
    <s v="Estudio"/>
    <s v="URF Proyectos Normativos"/>
    <s v="URF Proyectos Normativos"/>
    <s v="Andres Felipe Clavijo Bolaños"/>
    <s v="Ángela Camila Gamba Tiusaba"/>
    <d v="2023-09-02T00:00:00"/>
    <d v="2023-12-31T00:00:00"/>
    <n v="120"/>
    <s v="Daniel Camilo Quintero Castro"/>
    <s v="Externo "/>
    <s v="Discusiones con la industria y expedición de regulación internacional"/>
    <s v="URF_VP1_2326_Promover la inclusión de la población excluida de los servicios financieros"/>
    <x v="13"/>
  </r>
  <r>
    <s v="URF2023_371_"/>
    <s v="Realizar proycto de decreto sobre la adopción de las normas NIIF 17"/>
    <s v="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
    <s v="Proyecto de Decreto"/>
    <s v="URF Proyectos Normativos"/>
    <s v="URF Proyectos Normativos"/>
    <s v="Daniel Absalon Tocaria Diaz"/>
    <s v="Liliana Walteros Quiroga"/>
    <d v="2023-01-01T00:00:00"/>
    <d v="2023-03-31T00:00:00"/>
    <n v="89"/>
    <s v="Daniel Camilo Quintero Castro"/>
    <s v="Externo "/>
    <s v="Discusiones con la industria y expedición de regulación internacional"/>
    <s v="URF_VP1_2326_Promover la inclusión de la población excluida de los servicios financieros"/>
    <x v="13"/>
  </r>
  <r>
    <s v="URF2023_372_"/>
    <s v="Realizar proycto de decreto sobre la convergencia al estándar regulatorio – Solvencia II"/>
    <s v="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
    <s v="Proyecto de Decreto"/>
    <s v="URF Proyectos Normativos"/>
    <s v="URF Proyectos Normativos"/>
    <s v="Daniel Absalon Tocaria Diaz"/>
    <s v="Angelica Marcela Gonzalez Tou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3_"/>
    <s v="Realizar proycto de decreto dobre la revisión del régimen de inversión"/>
    <s v="Complementando la revisión y actualización del marco prudencial de las entidades aseguradoras, se contempla una revisión integral del régimen de inversiones que rige la gestión de los recursos, en línea con los mejores estándares en la materia"/>
    <s v="Proyecto de Decreto"/>
    <s v="URF Proyectos Normativos"/>
    <s v="URF Proyectos Normativos"/>
    <s v="Daniel Absalon Tocaria Diaz"/>
    <s v="Liliana Walteros Quiroga"/>
    <d v="2023-06-02T00:00:00"/>
    <d v="2023-09-30T00:00:00"/>
    <n v="120"/>
    <s v="Daniel Camilo Quintero Castro"/>
    <s v="Externo "/>
    <s v="Discusiones con la industria y expedición de regulación internacional"/>
    <s v="URF_VP1_2326_Promover la inclusión de la población excluida de los servicios financieros"/>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8" firstHeaderRow="1" firstDataRow="1" firstDataCol="1"/>
  <pivotFields count="1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5">
        <item x="2"/>
        <item x="7"/>
        <item x="9"/>
        <item x="10"/>
        <item x="5"/>
        <item x="6"/>
        <item x="1"/>
        <item x="4"/>
        <item x="8"/>
        <item x="3"/>
        <item x="11"/>
        <item x="12"/>
        <item x="13"/>
        <item x="0"/>
        <item t="default"/>
      </items>
    </pivotField>
  </pivotFields>
  <rowFields count="1">
    <field x="15"/>
  </rowFields>
  <rowItems count="15">
    <i>
      <x/>
    </i>
    <i>
      <x v="1"/>
    </i>
    <i>
      <x v="2"/>
    </i>
    <i>
      <x v="3"/>
    </i>
    <i>
      <x v="4"/>
    </i>
    <i>
      <x v="5"/>
    </i>
    <i>
      <x v="6"/>
    </i>
    <i>
      <x v="7"/>
    </i>
    <i>
      <x v="8"/>
    </i>
    <i>
      <x v="9"/>
    </i>
    <i>
      <x v="10"/>
    </i>
    <i>
      <x v="11"/>
    </i>
    <i>
      <x v="12"/>
    </i>
    <i>
      <x v="13"/>
    </i>
    <i t="grand">
      <x/>
    </i>
  </rowItems>
  <colItems count="1">
    <i/>
  </colItems>
  <dataFields count="1">
    <dataField name="Cuenta de Iniciativa estratégica asociada " fld="15" subtotal="count" baseField="0" baseItem="0"/>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8"/>
  <sheetViews>
    <sheetView workbookViewId="0">
      <selection activeCell="B9" sqref="B9"/>
    </sheetView>
  </sheetViews>
  <sheetFormatPr baseColWidth="10" defaultRowHeight="15" x14ac:dyDescent="0.25"/>
  <cols>
    <col min="1" max="1" width="130.7109375" bestFit="1" customWidth="1"/>
    <col min="2" max="2" width="37.7109375" bestFit="1" customWidth="1"/>
  </cols>
  <sheetData>
    <row r="3" spans="1:2" x14ac:dyDescent="0.25">
      <c r="A3" s="2" t="s">
        <v>0</v>
      </c>
      <c r="B3" t="s">
        <v>1950</v>
      </c>
    </row>
    <row r="4" spans="1:2" x14ac:dyDescent="0.25">
      <c r="A4" s="3" t="s">
        <v>480</v>
      </c>
      <c r="B4">
        <v>31</v>
      </c>
    </row>
    <row r="5" spans="1:2" x14ac:dyDescent="0.25">
      <c r="A5" s="3" t="s">
        <v>481</v>
      </c>
      <c r="B5">
        <v>26</v>
      </c>
    </row>
    <row r="6" spans="1:2" x14ac:dyDescent="0.25">
      <c r="A6" s="3" t="s">
        <v>1899</v>
      </c>
      <c r="B6">
        <v>10</v>
      </c>
    </row>
    <row r="7" spans="1:2" x14ac:dyDescent="0.25">
      <c r="A7" s="3" t="s">
        <v>482</v>
      </c>
      <c r="B7">
        <v>4</v>
      </c>
    </row>
    <row r="8" spans="1:2" x14ac:dyDescent="0.25">
      <c r="A8" s="3" t="s">
        <v>1901</v>
      </c>
      <c r="B8">
        <v>32</v>
      </c>
    </row>
    <row r="9" spans="1:2" x14ac:dyDescent="0.25">
      <c r="A9" s="3" t="s">
        <v>483</v>
      </c>
      <c r="B9">
        <v>22</v>
      </c>
    </row>
    <row r="10" spans="1:2" x14ac:dyDescent="0.25">
      <c r="A10" s="3" t="s">
        <v>476</v>
      </c>
      <c r="B10">
        <v>39</v>
      </c>
    </row>
    <row r="11" spans="1:2" x14ac:dyDescent="0.25">
      <c r="A11" s="3" t="s">
        <v>477</v>
      </c>
      <c r="B11">
        <v>88</v>
      </c>
    </row>
    <row r="12" spans="1:2" x14ac:dyDescent="0.25">
      <c r="A12" s="3" t="s">
        <v>1897</v>
      </c>
      <c r="B12">
        <v>49</v>
      </c>
    </row>
    <row r="13" spans="1:2" x14ac:dyDescent="0.25">
      <c r="A13" s="3" t="s">
        <v>478</v>
      </c>
      <c r="B13">
        <v>57</v>
      </c>
    </row>
    <row r="14" spans="1:2" x14ac:dyDescent="0.25">
      <c r="A14" s="3" t="s">
        <v>1892</v>
      </c>
      <c r="B14">
        <v>9</v>
      </c>
    </row>
    <row r="15" spans="1:2" x14ac:dyDescent="0.25">
      <c r="A15" s="3" t="s">
        <v>1893</v>
      </c>
      <c r="B15">
        <v>1</v>
      </c>
    </row>
    <row r="16" spans="1:2" x14ac:dyDescent="0.25">
      <c r="A16" s="3" t="s">
        <v>1894</v>
      </c>
      <c r="B16">
        <v>5</v>
      </c>
    </row>
    <row r="17" spans="1:2" x14ac:dyDescent="0.25">
      <c r="A17" s="3" t="s">
        <v>1949</v>
      </c>
    </row>
    <row r="18" spans="1:2" x14ac:dyDescent="0.25">
      <c r="A18" s="3" t="s">
        <v>7</v>
      </c>
      <c r="B18">
        <v>373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filterMode="1">
    <tabColor rgb="FF92D050"/>
  </sheetPr>
  <dimension ref="A1:SW395"/>
  <sheetViews>
    <sheetView tabSelected="1" zoomScale="70" zoomScaleNormal="70" workbookViewId="0">
      <pane xSplit="3" ySplit="8" topLeftCell="I368" activePane="bottomRight" state="frozen"/>
      <selection pane="topRight" activeCell="D1" sqref="D1"/>
      <selection pane="bottomLeft" activeCell="A9" sqref="A9"/>
      <selection pane="bottomRight" activeCell="Z368" sqref="Z368"/>
    </sheetView>
  </sheetViews>
  <sheetFormatPr baseColWidth="10" defaultColWidth="11.42578125" defaultRowHeight="16.5" outlineLevelRow="1" x14ac:dyDescent="0.25"/>
  <cols>
    <col min="1" max="1" width="7" style="128" customWidth="1"/>
    <col min="2" max="2" width="18" style="131" customWidth="1"/>
    <col min="3" max="3" width="23.5703125" style="128" customWidth="1"/>
    <col min="4" max="4" width="45" style="128" customWidth="1"/>
    <col min="5" max="6" width="31.5703125" style="128" customWidth="1"/>
    <col min="7" max="7" width="25" style="128" customWidth="1"/>
    <col min="8" max="8" width="27.42578125" style="128" bestFit="1" customWidth="1"/>
    <col min="9" max="9" width="22.5703125" style="128" customWidth="1"/>
    <col min="10" max="11" width="15.7109375" style="128" customWidth="1"/>
    <col min="12" max="12" width="14.5703125" style="128" customWidth="1"/>
    <col min="13" max="13" width="14.85546875" style="128" customWidth="1"/>
    <col min="14" max="14" width="23.140625" style="128" customWidth="1"/>
    <col min="15" max="15" width="29.140625" style="128" customWidth="1"/>
    <col min="16" max="16" width="21.28515625" style="128" customWidth="1"/>
    <col min="17" max="17" width="26.140625" style="128" customWidth="1"/>
    <col min="18" max="28" width="6.7109375" style="128" customWidth="1"/>
    <col min="29" max="30" width="7.7109375" style="128" customWidth="1"/>
    <col min="31" max="32" width="23.7109375" style="128" customWidth="1"/>
    <col min="33" max="35" width="7.7109375" style="128" customWidth="1"/>
    <col min="36" max="36" width="17.140625" style="128" customWidth="1"/>
    <col min="37" max="38" width="8.7109375" style="128" customWidth="1"/>
    <col min="39" max="40" width="14.140625" style="128" customWidth="1"/>
    <col min="41" max="47" width="8.5703125" style="128" customWidth="1"/>
    <col min="48" max="64" width="11.85546875" style="128" customWidth="1"/>
    <col min="65" max="65" width="14.28515625" style="128" customWidth="1"/>
    <col min="66" max="68" width="11.85546875" style="128" customWidth="1"/>
    <col min="69" max="69" width="7" style="128" customWidth="1"/>
    <col min="70" max="16384" width="11.42578125" style="128"/>
  </cols>
  <sheetData>
    <row r="1" spans="1:517" ht="28.5" customHeight="1" outlineLevel="1" x14ac:dyDescent="0.25">
      <c r="A1" s="126"/>
      <c r="B1" s="127"/>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row>
    <row r="2" spans="1:517" ht="38.25" customHeight="1" outlineLevel="1" x14ac:dyDescent="0.25">
      <c r="A2" s="126"/>
      <c r="B2" s="129"/>
      <c r="C2" s="230"/>
      <c r="D2" s="230"/>
      <c r="E2" s="245" t="s">
        <v>1908</v>
      </c>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33"/>
      <c r="BJ2" s="234"/>
      <c r="BK2" s="235"/>
      <c r="BL2" s="130" t="s">
        <v>275</v>
      </c>
      <c r="BM2" s="242" t="s">
        <v>278</v>
      </c>
      <c r="BN2" s="243"/>
      <c r="BO2" s="157"/>
      <c r="BP2" s="157"/>
      <c r="BQ2" s="126"/>
    </row>
    <row r="3" spans="1:517" ht="38.25" customHeight="1" outlineLevel="1" x14ac:dyDescent="0.25">
      <c r="A3" s="126"/>
      <c r="B3" s="129"/>
      <c r="C3" s="231"/>
      <c r="D3" s="231"/>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36"/>
      <c r="BJ3" s="237"/>
      <c r="BK3" s="238"/>
      <c r="BL3" s="130" t="s">
        <v>276</v>
      </c>
      <c r="BM3" s="244">
        <v>44865</v>
      </c>
      <c r="BN3" s="243"/>
      <c r="BO3" s="157"/>
      <c r="BP3" s="157"/>
      <c r="BQ3" s="126"/>
    </row>
    <row r="4" spans="1:517" ht="38.25" customHeight="1" outlineLevel="1" x14ac:dyDescent="0.25">
      <c r="A4" s="126"/>
      <c r="B4" s="129"/>
      <c r="C4" s="232"/>
      <c r="D4" s="232"/>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39"/>
      <c r="BJ4" s="240"/>
      <c r="BK4" s="241"/>
      <c r="BL4" s="130" t="s">
        <v>277</v>
      </c>
      <c r="BM4" s="242" t="s">
        <v>279</v>
      </c>
      <c r="BN4" s="243"/>
      <c r="BO4" s="157"/>
      <c r="BP4" s="157"/>
      <c r="BQ4" s="126"/>
    </row>
    <row r="5" spans="1:517" s="134" customFormat="1" ht="27" customHeight="1" outlineLevel="1" x14ac:dyDescent="0.25">
      <c r="A5" s="132"/>
      <c r="B5" s="133"/>
      <c r="C5" s="248" t="s">
        <v>8</v>
      </c>
      <c r="D5" s="249"/>
      <c r="E5" s="249"/>
      <c r="F5" s="249"/>
      <c r="G5" s="249"/>
      <c r="H5" s="249"/>
      <c r="I5" s="249"/>
      <c r="J5" s="249"/>
      <c r="K5" s="249"/>
      <c r="L5" s="249"/>
      <c r="M5" s="249"/>
      <c r="N5" s="249"/>
      <c r="O5" s="250"/>
      <c r="P5" s="248" t="s">
        <v>9</v>
      </c>
      <c r="Q5" s="250"/>
      <c r="R5" s="248" t="s">
        <v>10</v>
      </c>
      <c r="S5" s="249"/>
      <c r="T5" s="249"/>
      <c r="U5" s="250"/>
      <c r="V5" s="248" t="s">
        <v>11</v>
      </c>
      <c r="W5" s="249"/>
      <c r="X5" s="249"/>
      <c r="Y5" s="249"/>
      <c r="Z5" s="249"/>
      <c r="AA5" s="249"/>
      <c r="AB5" s="249"/>
      <c r="AC5" s="249"/>
      <c r="AD5" s="249"/>
      <c r="AE5" s="249"/>
      <c r="AF5" s="249"/>
      <c r="AG5" s="249"/>
      <c r="AH5" s="249"/>
      <c r="AI5" s="249"/>
      <c r="AJ5" s="249"/>
      <c r="AK5" s="249"/>
      <c r="AL5" s="249"/>
      <c r="AM5" s="249"/>
      <c r="AN5" s="250"/>
      <c r="AO5" s="248" t="s">
        <v>12</v>
      </c>
      <c r="AP5" s="249"/>
      <c r="AQ5" s="249"/>
      <c r="AR5" s="249"/>
      <c r="AS5" s="249"/>
      <c r="AT5" s="249"/>
      <c r="AU5" s="250"/>
      <c r="AV5" s="201" t="s">
        <v>13</v>
      </c>
      <c r="AW5" s="202"/>
      <c r="AX5" s="202"/>
      <c r="AY5" s="202"/>
      <c r="AZ5" s="202"/>
      <c r="BA5" s="202"/>
      <c r="BB5" s="202"/>
      <c r="BC5" s="202"/>
      <c r="BD5" s="202"/>
      <c r="BE5" s="202"/>
      <c r="BF5" s="202"/>
      <c r="BG5" s="202"/>
      <c r="BH5" s="202"/>
      <c r="BI5" s="202"/>
      <c r="BJ5" s="202"/>
      <c r="BK5" s="202"/>
      <c r="BL5" s="202"/>
      <c r="BM5" s="202"/>
      <c r="BN5" s="202"/>
      <c r="BO5" s="158"/>
      <c r="BP5" s="158"/>
      <c r="BQ5" s="132"/>
    </row>
    <row r="6" spans="1:517" s="134" customFormat="1" ht="44.25" customHeight="1" outlineLevel="1" x14ac:dyDescent="0.25">
      <c r="A6" s="132"/>
      <c r="B6" s="133"/>
      <c r="C6" s="251"/>
      <c r="D6" s="252"/>
      <c r="E6" s="252"/>
      <c r="F6" s="252"/>
      <c r="G6" s="252"/>
      <c r="H6" s="252"/>
      <c r="I6" s="252"/>
      <c r="J6" s="252"/>
      <c r="K6" s="252"/>
      <c r="L6" s="252"/>
      <c r="M6" s="252"/>
      <c r="N6" s="252"/>
      <c r="O6" s="253"/>
      <c r="P6" s="251"/>
      <c r="Q6" s="253"/>
      <c r="R6" s="251"/>
      <c r="S6" s="252"/>
      <c r="T6" s="252"/>
      <c r="U6" s="253"/>
      <c r="V6" s="251"/>
      <c r="W6" s="252"/>
      <c r="X6" s="252"/>
      <c r="Y6" s="252"/>
      <c r="Z6" s="252"/>
      <c r="AA6" s="252"/>
      <c r="AB6" s="252"/>
      <c r="AC6" s="252"/>
      <c r="AD6" s="252"/>
      <c r="AE6" s="252"/>
      <c r="AF6" s="252"/>
      <c r="AG6" s="252"/>
      <c r="AH6" s="252"/>
      <c r="AI6" s="252"/>
      <c r="AJ6" s="252"/>
      <c r="AK6" s="252"/>
      <c r="AL6" s="252"/>
      <c r="AM6" s="252"/>
      <c r="AN6" s="253"/>
      <c r="AO6" s="251"/>
      <c r="AP6" s="252"/>
      <c r="AQ6" s="252"/>
      <c r="AR6" s="252"/>
      <c r="AS6" s="252"/>
      <c r="AT6" s="252"/>
      <c r="AU6" s="253"/>
      <c r="AV6" s="204" t="s">
        <v>29</v>
      </c>
      <c r="AW6" s="205"/>
      <c r="AX6" s="206" t="s">
        <v>47</v>
      </c>
      <c r="AY6" s="207"/>
      <c r="AZ6" s="208"/>
      <c r="BA6" s="209" t="s">
        <v>48</v>
      </c>
      <c r="BB6" s="210"/>
      <c r="BC6" s="210"/>
      <c r="BD6" s="210"/>
      <c r="BE6" s="210"/>
      <c r="BF6" s="210"/>
      <c r="BG6" s="210"/>
      <c r="BH6" s="211"/>
      <c r="BI6" s="135" t="s">
        <v>110</v>
      </c>
      <c r="BJ6" s="198" t="s">
        <v>50</v>
      </c>
      <c r="BK6" s="199"/>
      <c r="BL6" s="200"/>
      <c r="BM6" s="136" t="s">
        <v>111</v>
      </c>
      <c r="BN6" s="137" t="s">
        <v>52</v>
      </c>
      <c r="BO6" s="156"/>
      <c r="BP6" s="156"/>
      <c r="BQ6" s="132"/>
    </row>
    <row r="7" spans="1:517" s="17" customFormat="1" ht="20.25" customHeight="1" x14ac:dyDescent="0.2">
      <c r="A7" s="62"/>
      <c r="B7" s="194" t="s">
        <v>14</v>
      </c>
      <c r="C7" s="194" t="s">
        <v>15</v>
      </c>
      <c r="D7" s="194" t="s">
        <v>16</v>
      </c>
      <c r="E7" s="194" t="s">
        <v>17</v>
      </c>
      <c r="F7" s="194" t="s">
        <v>270</v>
      </c>
      <c r="G7" s="194" t="s">
        <v>18</v>
      </c>
      <c r="H7" s="194" t="s">
        <v>19</v>
      </c>
      <c r="I7" s="194" t="s">
        <v>20</v>
      </c>
      <c r="J7" s="194" t="s">
        <v>21</v>
      </c>
      <c r="K7" s="194" t="s">
        <v>22</v>
      </c>
      <c r="L7" s="194" t="s">
        <v>23</v>
      </c>
      <c r="M7" s="194" t="s">
        <v>24</v>
      </c>
      <c r="N7" s="194" t="s">
        <v>25</v>
      </c>
      <c r="O7" s="194" t="s">
        <v>26</v>
      </c>
      <c r="P7" s="194" t="s">
        <v>27</v>
      </c>
      <c r="Q7" s="194" t="s">
        <v>28</v>
      </c>
      <c r="R7" s="196" t="s">
        <v>29</v>
      </c>
      <c r="S7" s="196" t="s">
        <v>30</v>
      </c>
      <c r="T7" s="196" t="s">
        <v>31</v>
      </c>
      <c r="U7" s="196" t="s">
        <v>32</v>
      </c>
      <c r="V7" s="176" t="s">
        <v>33</v>
      </c>
      <c r="W7" s="176" t="s">
        <v>34</v>
      </c>
      <c r="X7" s="176" t="s">
        <v>35</v>
      </c>
      <c r="Y7" s="176" t="s">
        <v>36</v>
      </c>
      <c r="Z7" s="176" t="s">
        <v>37</v>
      </c>
      <c r="AA7" s="176" t="s">
        <v>38</v>
      </c>
      <c r="AB7" s="176" t="s">
        <v>39</v>
      </c>
      <c r="AC7" s="176" t="s">
        <v>40</v>
      </c>
      <c r="AD7" s="176" t="s">
        <v>41</v>
      </c>
      <c r="AE7" s="212" t="s">
        <v>42</v>
      </c>
      <c r="AF7" s="213"/>
      <c r="AG7" s="176" t="s">
        <v>43</v>
      </c>
      <c r="AH7" s="176" t="s">
        <v>44</v>
      </c>
      <c r="AI7" s="176" t="s">
        <v>45</v>
      </c>
      <c r="AJ7" s="214" t="s">
        <v>46</v>
      </c>
      <c r="AK7" s="176" t="s">
        <v>264</v>
      </c>
      <c r="AL7" s="176" t="s">
        <v>1372</v>
      </c>
      <c r="AM7" s="214" t="s">
        <v>268</v>
      </c>
      <c r="AN7" s="214" t="s">
        <v>269</v>
      </c>
      <c r="AO7" s="216" t="s">
        <v>29</v>
      </c>
      <c r="AP7" s="218" t="s">
        <v>47</v>
      </c>
      <c r="AQ7" s="220" t="s">
        <v>48</v>
      </c>
      <c r="AR7" s="222" t="s">
        <v>49</v>
      </c>
      <c r="AS7" s="224" t="s">
        <v>50</v>
      </c>
      <c r="AT7" s="226" t="s">
        <v>51</v>
      </c>
      <c r="AU7" s="228" t="s">
        <v>52</v>
      </c>
      <c r="AV7" s="188" t="s">
        <v>108</v>
      </c>
      <c r="AW7" s="190" t="s">
        <v>56</v>
      </c>
      <c r="AX7" s="192" t="s">
        <v>53</v>
      </c>
      <c r="AY7" s="192" t="s">
        <v>54</v>
      </c>
      <c r="AZ7" s="192" t="s">
        <v>106</v>
      </c>
      <c r="BA7" s="184" t="s">
        <v>58</v>
      </c>
      <c r="BB7" s="184" t="s">
        <v>63</v>
      </c>
      <c r="BC7" s="184" t="s">
        <v>64</v>
      </c>
      <c r="BD7" s="184" t="s">
        <v>65</v>
      </c>
      <c r="BE7" s="184" t="s">
        <v>69</v>
      </c>
      <c r="BF7" s="184" t="s">
        <v>59</v>
      </c>
      <c r="BG7" s="184" t="s">
        <v>61</v>
      </c>
      <c r="BH7" s="184" t="s">
        <v>60</v>
      </c>
      <c r="BI7" s="186" t="s">
        <v>68</v>
      </c>
      <c r="BJ7" s="178" t="s">
        <v>57</v>
      </c>
      <c r="BK7" s="178" t="s">
        <v>62</v>
      </c>
      <c r="BL7" s="178" t="s">
        <v>109</v>
      </c>
      <c r="BM7" s="180" t="s">
        <v>66</v>
      </c>
      <c r="BN7" s="182" t="s">
        <v>67</v>
      </c>
      <c r="BO7" s="159"/>
      <c r="BP7" s="159"/>
      <c r="BQ7" s="138"/>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row>
    <row r="8" spans="1:517" s="17" customFormat="1" ht="108" customHeight="1" x14ac:dyDescent="0.2">
      <c r="A8" s="62"/>
      <c r="B8" s="195"/>
      <c r="C8" s="195"/>
      <c r="D8" s="195"/>
      <c r="E8" s="195"/>
      <c r="F8" s="195"/>
      <c r="G8" s="195"/>
      <c r="H8" s="195"/>
      <c r="I8" s="195"/>
      <c r="J8" s="195"/>
      <c r="K8" s="195"/>
      <c r="L8" s="195"/>
      <c r="M8" s="195"/>
      <c r="N8" s="195"/>
      <c r="O8" s="203"/>
      <c r="P8" s="195"/>
      <c r="Q8" s="195"/>
      <c r="R8" s="197"/>
      <c r="S8" s="197"/>
      <c r="T8" s="197"/>
      <c r="U8" s="197"/>
      <c r="V8" s="177"/>
      <c r="W8" s="177"/>
      <c r="X8" s="177"/>
      <c r="Y8" s="177"/>
      <c r="Z8" s="177"/>
      <c r="AA8" s="177"/>
      <c r="AB8" s="177"/>
      <c r="AC8" s="177"/>
      <c r="AD8" s="177"/>
      <c r="AE8" s="140" t="s">
        <v>122</v>
      </c>
      <c r="AF8" s="140" t="s">
        <v>123</v>
      </c>
      <c r="AG8" s="177"/>
      <c r="AH8" s="177"/>
      <c r="AI8" s="177"/>
      <c r="AJ8" s="215"/>
      <c r="AK8" s="177"/>
      <c r="AL8" s="177"/>
      <c r="AM8" s="215"/>
      <c r="AN8" s="215"/>
      <c r="AO8" s="217"/>
      <c r="AP8" s="219"/>
      <c r="AQ8" s="221"/>
      <c r="AR8" s="223"/>
      <c r="AS8" s="225"/>
      <c r="AT8" s="227"/>
      <c r="AU8" s="229"/>
      <c r="AV8" s="189"/>
      <c r="AW8" s="191"/>
      <c r="AX8" s="193"/>
      <c r="AY8" s="193"/>
      <c r="AZ8" s="193"/>
      <c r="BA8" s="185"/>
      <c r="BB8" s="185"/>
      <c r="BC8" s="185"/>
      <c r="BD8" s="185"/>
      <c r="BE8" s="185"/>
      <c r="BF8" s="185"/>
      <c r="BG8" s="185"/>
      <c r="BH8" s="185"/>
      <c r="BI8" s="187"/>
      <c r="BJ8" s="179"/>
      <c r="BK8" s="179"/>
      <c r="BL8" s="179"/>
      <c r="BM8" s="181"/>
      <c r="BN8" s="183"/>
      <c r="BO8" s="161" t="s">
        <v>1997</v>
      </c>
      <c r="BP8" s="161" t="s">
        <v>1998</v>
      </c>
      <c r="BQ8" s="138"/>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row>
    <row r="9" spans="1:517" s="64" customFormat="1" ht="135.75" hidden="1" customHeight="1" x14ac:dyDescent="0.25">
      <c r="A9" s="62"/>
      <c r="B9" s="67" t="s">
        <v>842</v>
      </c>
      <c r="C9" s="4" t="s">
        <v>846</v>
      </c>
      <c r="D9" s="4" t="s">
        <v>843</v>
      </c>
      <c r="E9" s="4" t="s">
        <v>844</v>
      </c>
      <c r="F9" s="4" t="s">
        <v>845</v>
      </c>
      <c r="G9" s="4" t="s">
        <v>77</v>
      </c>
      <c r="H9" s="16" t="s">
        <v>75</v>
      </c>
      <c r="I9" s="4"/>
      <c r="J9" s="14">
        <v>44927</v>
      </c>
      <c r="K9" s="14">
        <v>44957</v>
      </c>
      <c r="L9" s="66">
        <f t="shared" ref="L9:L89" si="0">IF((K9-J9)&gt;125,"La sumatoria no puede ser mayor a 124 días",K9-J9)</f>
        <v>30</v>
      </c>
      <c r="M9" s="16" t="s">
        <v>101</v>
      </c>
      <c r="N9" s="4" t="s">
        <v>73</v>
      </c>
      <c r="O9" s="4" t="s">
        <v>1812</v>
      </c>
      <c r="P9" s="4" t="s">
        <v>474</v>
      </c>
      <c r="Q9" s="4" t="s">
        <v>476</v>
      </c>
      <c r="R9" s="4" t="s">
        <v>29</v>
      </c>
      <c r="S9" s="4" t="s">
        <v>30</v>
      </c>
      <c r="T9" s="4" t="s">
        <v>31</v>
      </c>
      <c r="U9" s="4" t="s">
        <v>32</v>
      </c>
      <c r="V9" s="4"/>
      <c r="W9" s="4"/>
      <c r="X9" s="4"/>
      <c r="Y9" s="4"/>
      <c r="Z9" s="4"/>
      <c r="AA9" s="4"/>
      <c r="AB9" s="4"/>
      <c r="AC9" s="4"/>
      <c r="AD9" s="4"/>
      <c r="AE9" s="4" t="s">
        <v>121</v>
      </c>
      <c r="AF9" s="4" t="s">
        <v>133</v>
      </c>
      <c r="AG9" s="4"/>
      <c r="AH9" s="4"/>
      <c r="AI9" s="4"/>
      <c r="AJ9" s="4"/>
      <c r="AK9" s="4"/>
      <c r="AL9" s="4" t="s">
        <v>1811</v>
      </c>
      <c r="AM9" s="4" t="s">
        <v>672</v>
      </c>
      <c r="AN9" s="4" t="s">
        <v>272</v>
      </c>
      <c r="AO9" s="4"/>
      <c r="AP9" s="4"/>
      <c r="AQ9" s="4" t="s">
        <v>48</v>
      </c>
      <c r="AR9" s="4"/>
      <c r="AS9" s="4" t="s">
        <v>50</v>
      </c>
      <c r="AT9" s="4"/>
      <c r="AU9" s="4"/>
      <c r="AV9" s="4"/>
      <c r="AW9" s="4"/>
      <c r="AX9" s="4"/>
      <c r="AY9" s="4"/>
      <c r="AZ9" s="4"/>
      <c r="BA9" s="4"/>
      <c r="BB9" s="4"/>
      <c r="BC9" s="4"/>
      <c r="BD9" s="4"/>
      <c r="BE9" s="4"/>
      <c r="BF9" s="4"/>
      <c r="BG9" s="4"/>
      <c r="BH9" s="4" t="s">
        <v>60</v>
      </c>
      <c r="BI9" s="4"/>
      <c r="BJ9" s="4" t="s">
        <v>57</v>
      </c>
      <c r="BK9" s="4"/>
      <c r="BL9" s="4"/>
      <c r="BM9" s="4"/>
      <c r="BN9" s="4"/>
      <c r="BO9" s="11" t="s">
        <v>558</v>
      </c>
      <c r="BP9" s="11"/>
      <c r="BQ9" s="62"/>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row>
    <row r="10" spans="1:517" s="64" customFormat="1" ht="135.75" hidden="1" customHeight="1" x14ac:dyDescent="0.25">
      <c r="A10" s="62"/>
      <c r="B10" s="67" t="s">
        <v>1369</v>
      </c>
      <c r="C10" s="4" t="s">
        <v>847</v>
      </c>
      <c r="D10" s="4" t="s">
        <v>843</v>
      </c>
      <c r="E10" s="4" t="s">
        <v>844</v>
      </c>
      <c r="F10" s="4" t="s">
        <v>845</v>
      </c>
      <c r="G10" s="4" t="s">
        <v>70</v>
      </c>
      <c r="H10" s="16" t="s">
        <v>1813</v>
      </c>
      <c r="I10" s="4" t="s">
        <v>284</v>
      </c>
      <c r="J10" s="14">
        <v>44927</v>
      </c>
      <c r="K10" s="14">
        <v>44957</v>
      </c>
      <c r="L10" s="66">
        <f t="shared" ref="L10:L16" si="1">IF((K10-J10)&gt;125,"La sumatoria no puede ser mayor a 124 días",K10-J10)</f>
        <v>30</v>
      </c>
      <c r="M10" s="16" t="s">
        <v>101</v>
      </c>
      <c r="N10" s="4" t="s">
        <v>73</v>
      </c>
      <c r="O10" s="4" t="s">
        <v>1812</v>
      </c>
      <c r="P10" s="4" t="s">
        <v>474</v>
      </c>
      <c r="Q10" s="4" t="s">
        <v>476</v>
      </c>
      <c r="R10" s="4" t="s">
        <v>29</v>
      </c>
      <c r="S10" s="4" t="s">
        <v>30</v>
      </c>
      <c r="T10" s="4" t="s">
        <v>31</v>
      </c>
      <c r="U10" s="4" t="s">
        <v>32</v>
      </c>
      <c r="V10" s="4"/>
      <c r="W10" s="4"/>
      <c r="X10" s="4"/>
      <c r="Y10" s="4"/>
      <c r="Z10" s="4"/>
      <c r="AA10" s="4"/>
      <c r="AB10" s="4"/>
      <c r="AC10" s="4"/>
      <c r="AD10" s="4"/>
      <c r="AE10" s="4" t="s">
        <v>121</v>
      </c>
      <c r="AF10" s="4" t="s">
        <v>133</v>
      </c>
      <c r="AG10" s="4"/>
      <c r="AH10" s="4"/>
      <c r="AI10" s="4"/>
      <c r="AJ10" s="4"/>
      <c r="AK10" s="4"/>
      <c r="AL10" s="4" t="s">
        <v>1811</v>
      </c>
      <c r="AM10" s="4" t="s">
        <v>672</v>
      </c>
      <c r="AN10" s="4" t="s">
        <v>272</v>
      </c>
      <c r="AO10" s="4"/>
      <c r="AP10" s="4"/>
      <c r="AQ10" s="4" t="s">
        <v>48</v>
      </c>
      <c r="AR10" s="4"/>
      <c r="AS10" s="4" t="s">
        <v>50</v>
      </c>
      <c r="AT10" s="4"/>
      <c r="AU10" s="4"/>
      <c r="AV10" s="4"/>
      <c r="AW10" s="4"/>
      <c r="AX10" s="4"/>
      <c r="AY10" s="4"/>
      <c r="AZ10" s="4"/>
      <c r="BA10" s="4"/>
      <c r="BB10" s="4"/>
      <c r="BC10" s="4"/>
      <c r="BD10" s="4"/>
      <c r="BE10" s="4"/>
      <c r="BF10" s="4"/>
      <c r="BG10" s="4"/>
      <c r="BH10" s="4" t="s">
        <v>60</v>
      </c>
      <c r="BI10" s="4"/>
      <c r="BJ10" s="4" t="s">
        <v>57</v>
      </c>
      <c r="BK10" s="4"/>
      <c r="BL10" s="4"/>
      <c r="BM10" s="4"/>
      <c r="BN10" s="4"/>
      <c r="BO10" s="11" t="s">
        <v>558</v>
      </c>
      <c r="BP10" s="11"/>
      <c r="BQ10" s="62"/>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row>
    <row r="11" spans="1:517" s="64" customFormat="1" ht="135.75" hidden="1" customHeight="1" x14ac:dyDescent="0.25">
      <c r="A11" s="62"/>
      <c r="B11" s="67" t="s">
        <v>1370</v>
      </c>
      <c r="C11" s="4" t="s">
        <v>848</v>
      </c>
      <c r="D11" s="4" t="s">
        <v>843</v>
      </c>
      <c r="E11" s="4" t="s">
        <v>844</v>
      </c>
      <c r="F11" s="4" t="s">
        <v>845</v>
      </c>
      <c r="G11" s="163" t="s">
        <v>2006</v>
      </c>
      <c r="H11" s="16" t="s">
        <v>83</v>
      </c>
      <c r="I11" s="4"/>
      <c r="J11" s="14">
        <v>44927</v>
      </c>
      <c r="K11" s="14">
        <v>44957</v>
      </c>
      <c r="L11" s="66">
        <f t="shared" si="1"/>
        <v>30</v>
      </c>
      <c r="M11" s="16" t="s">
        <v>101</v>
      </c>
      <c r="N11" s="4" t="s">
        <v>73</v>
      </c>
      <c r="O11" s="4" t="s">
        <v>1812</v>
      </c>
      <c r="P11" s="4" t="s">
        <v>474</v>
      </c>
      <c r="Q11" s="4" t="s">
        <v>476</v>
      </c>
      <c r="R11" s="4" t="s">
        <v>29</v>
      </c>
      <c r="S11" s="4" t="s">
        <v>30</v>
      </c>
      <c r="T11" s="4" t="s">
        <v>31</v>
      </c>
      <c r="U11" s="4" t="s">
        <v>32</v>
      </c>
      <c r="V11" s="4"/>
      <c r="W11" s="4"/>
      <c r="X11" s="4"/>
      <c r="Y11" s="4"/>
      <c r="Z11" s="4"/>
      <c r="AA11" s="4"/>
      <c r="AB11" s="4"/>
      <c r="AC11" s="4"/>
      <c r="AD11" s="4"/>
      <c r="AE11" s="4" t="s">
        <v>121</v>
      </c>
      <c r="AF11" s="4" t="s">
        <v>133</v>
      </c>
      <c r="AG11" s="4"/>
      <c r="AH11" s="4"/>
      <c r="AI11" s="4"/>
      <c r="AJ11" s="4"/>
      <c r="AK11" s="4"/>
      <c r="AL11" s="4" t="s">
        <v>1811</v>
      </c>
      <c r="AM11" s="4" t="s">
        <v>672</v>
      </c>
      <c r="AN11" s="4" t="s">
        <v>272</v>
      </c>
      <c r="AO11" s="4"/>
      <c r="AP11" s="4"/>
      <c r="AQ11" s="4" t="s">
        <v>48</v>
      </c>
      <c r="AR11" s="4"/>
      <c r="AS11" s="4" t="s">
        <v>50</v>
      </c>
      <c r="AT11" s="4"/>
      <c r="AU11" s="4"/>
      <c r="AV11" s="4"/>
      <c r="AW11" s="4"/>
      <c r="AX11" s="4"/>
      <c r="AY11" s="4"/>
      <c r="AZ11" s="4"/>
      <c r="BA11" s="4"/>
      <c r="BB11" s="4"/>
      <c r="BC11" s="4"/>
      <c r="BD11" s="4"/>
      <c r="BE11" s="4"/>
      <c r="BF11" s="4"/>
      <c r="BG11" s="4"/>
      <c r="BH11" s="4" t="s">
        <v>60</v>
      </c>
      <c r="BI11" s="4"/>
      <c r="BJ11" s="4" t="s">
        <v>57</v>
      </c>
      <c r="BK11" s="4"/>
      <c r="BL11" s="4"/>
      <c r="BM11" s="4"/>
      <c r="BN11" s="4"/>
      <c r="BO11" s="11" t="s">
        <v>558</v>
      </c>
      <c r="BP11" s="11"/>
      <c r="BQ11" s="62"/>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row>
    <row r="12" spans="1:517" s="17" customFormat="1" ht="135.75" hidden="1" customHeight="1" x14ac:dyDescent="0.25">
      <c r="A12" s="62"/>
      <c r="B12" s="175" t="s">
        <v>1371</v>
      </c>
      <c r="C12" s="152" t="s">
        <v>849</v>
      </c>
      <c r="D12" s="152" t="s">
        <v>843</v>
      </c>
      <c r="E12" s="152" t="s">
        <v>844</v>
      </c>
      <c r="F12" s="152" t="s">
        <v>845</v>
      </c>
      <c r="G12" s="152" t="s">
        <v>79</v>
      </c>
      <c r="H12" s="152" t="s">
        <v>85</v>
      </c>
      <c r="I12" s="152" t="s">
        <v>86</v>
      </c>
      <c r="J12" s="153">
        <v>44927</v>
      </c>
      <c r="K12" s="153">
        <v>44957</v>
      </c>
      <c r="L12" s="154">
        <f t="shared" si="1"/>
        <v>30</v>
      </c>
      <c r="M12" s="152" t="s">
        <v>101</v>
      </c>
      <c r="N12" s="152" t="s">
        <v>73</v>
      </c>
      <c r="O12" s="152" t="s">
        <v>1812</v>
      </c>
      <c r="P12" s="152" t="s">
        <v>474</v>
      </c>
      <c r="Q12" s="152" t="s">
        <v>476</v>
      </c>
      <c r="R12" s="152" t="s">
        <v>29</v>
      </c>
      <c r="S12" s="152" t="s">
        <v>30</v>
      </c>
      <c r="T12" s="152" t="s">
        <v>31</v>
      </c>
      <c r="U12" s="152" t="s">
        <v>32</v>
      </c>
      <c r="V12" s="152"/>
      <c r="W12" s="152"/>
      <c r="X12" s="152"/>
      <c r="Y12" s="152"/>
      <c r="Z12" s="152"/>
      <c r="AA12" s="152"/>
      <c r="AB12" s="152"/>
      <c r="AC12" s="152"/>
      <c r="AD12" s="152"/>
      <c r="AE12" s="152" t="s">
        <v>121</v>
      </c>
      <c r="AF12" s="152" t="s">
        <v>133</v>
      </c>
      <c r="AG12" s="152"/>
      <c r="AH12" s="152"/>
      <c r="AI12" s="152"/>
      <c r="AJ12" s="152"/>
      <c r="AK12" s="152"/>
      <c r="AL12" s="152" t="s">
        <v>1811</v>
      </c>
      <c r="AM12" s="152" t="s">
        <v>672</v>
      </c>
      <c r="AN12" s="152" t="s">
        <v>272</v>
      </c>
      <c r="AO12" s="152"/>
      <c r="AP12" s="152"/>
      <c r="AQ12" s="152" t="s">
        <v>48</v>
      </c>
      <c r="AR12" s="152"/>
      <c r="AS12" s="152" t="s">
        <v>50</v>
      </c>
      <c r="AT12" s="152"/>
      <c r="AU12" s="152"/>
      <c r="AV12" s="152"/>
      <c r="AW12" s="152"/>
      <c r="AX12" s="152"/>
      <c r="AY12" s="152"/>
      <c r="AZ12" s="152"/>
      <c r="BA12" s="152"/>
      <c r="BB12" s="152"/>
      <c r="BC12" s="152"/>
      <c r="BD12" s="152"/>
      <c r="BE12" s="152"/>
      <c r="BF12" s="152"/>
      <c r="BG12" s="152"/>
      <c r="BH12" s="152" t="s">
        <v>60</v>
      </c>
      <c r="BI12" s="152"/>
      <c r="BJ12" s="152" t="s">
        <v>57</v>
      </c>
      <c r="BK12" s="152"/>
      <c r="BL12" s="152"/>
      <c r="BM12" s="152"/>
      <c r="BN12" s="152"/>
      <c r="BO12" s="156" t="s">
        <v>553</v>
      </c>
      <c r="BP12" s="156" t="s">
        <v>2000</v>
      </c>
      <c r="BQ12" s="62"/>
    </row>
    <row r="13" spans="1:517" s="17" customFormat="1" ht="135.75" hidden="1" customHeight="1" x14ac:dyDescent="0.25">
      <c r="A13" s="62"/>
      <c r="B13" s="67" t="s">
        <v>1375</v>
      </c>
      <c r="C13" s="4" t="s">
        <v>850</v>
      </c>
      <c r="D13" s="4" t="s">
        <v>843</v>
      </c>
      <c r="E13" s="4" t="s">
        <v>844</v>
      </c>
      <c r="F13" s="4" t="s">
        <v>845</v>
      </c>
      <c r="G13" s="4" t="s">
        <v>265</v>
      </c>
      <c r="H13" s="16" t="s">
        <v>267</v>
      </c>
      <c r="I13" s="16" t="s">
        <v>86</v>
      </c>
      <c r="J13" s="14">
        <v>44927</v>
      </c>
      <c r="K13" s="14">
        <v>44957</v>
      </c>
      <c r="L13" s="66">
        <f t="shared" si="1"/>
        <v>30</v>
      </c>
      <c r="M13" s="16" t="s">
        <v>101</v>
      </c>
      <c r="N13" s="4" t="s">
        <v>73</v>
      </c>
      <c r="O13" s="4" t="s">
        <v>1812</v>
      </c>
      <c r="P13" s="4" t="s">
        <v>474</v>
      </c>
      <c r="Q13" s="4" t="s">
        <v>476</v>
      </c>
      <c r="R13" s="4" t="s">
        <v>29</v>
      </c>
      <c r="S13" s="4" t="s">
        <v>30</v>
      </c>
      <c r="T13" s="4" t="s">
        <v>31</v>
      </c>
      <c r="U13" s="4" t="s">
        <v>32</v>
      </c>
      <c r="V13" s="4"/>
      <c r="W13" s="4"/>
      <c r="X13" s="4"/>
      <c r="Y13" s="4"/>
      <c r="Z13" s="4"/>
      <c r="AA13" s="4"/>
      <c r="AB13" s="4"/>
      <c r="AC13" s="4"/>
      <c r="AD13" s="4"/>
      <c r="AE13" s="4" t="s">
        <v>121</v>
      </c>
      <c r="AF13" s="4" t="s">
        <v>133</v>
      </c>
      <c r="AG13" s="4"/>
      <c r="AH13" s="4"/>
      <c r="AI13" s="4"/>
      <c r="AJ13" s="4"/>
      <c r="AK13" s="4"/>
      <c r="AL13" s="4" t="s">
        <v>1811</v>
      </c>
      <c r="AM13" s="4" t="s">
        <v>672</v>
      </c>
      <c r="AN13" s="4" t="s">
        <v>272</v>
      </c>
      <c r="AO13" s="4"/>
      <c r="AP13" s="4"/>
      <c r="AQ13" s="4" t="s">
        <v>48</v>
      </c>
      <c r="AR13" s="4"/>
      <c r="AS13" s="4" t="s">
        <v>50</v>
      </c>
      <c r="AT13" s="4"/>
      <c r="AU13" s="4"/>
      <c r="AV13" s="4"/>
      <c r="AW13" s="4"/>
      <c r="AX13" s="4"/>
      <c r="AY13" s="4"/>
      <c r="AZ13" s="4"/>
      <c r="BA13" s="4"/>
      <c r="BB13" s="4"/>
      <c r="BC13" s="4"/>
      <c r="BD13" s="4"/>
      <c r="BE13" s="4"/>
      <c r="BF13" s="4"/>
      <c r="BG13" s="4"/>
      <c r="BH13" s="4" t="s">
        <v>60</v>
      </c>
      <c r="BI13" s="4"/>
      <c r="BJ13" s="4" t="s">
        <v>57</v>
      </c>
      <c r="BK13" s="4"/>
      <c r="BL13" s="4"/>
      <c r="BM13" s="4"/>
      <c r="BN13" s="4"/>
      <c r="BO13" s="11" t="s">
        <v>558</v>
      </c>
      <c r="BP13" s="11"/>
      <c r="BQ13" s="62"/>
    </row>
    <row r="14" spans="1:517" s="17" customFormat="1" ht="135.75" hidden="1" customHeight="1" x14ac:dyDescent="0.25">
      <c r="A14" s="62"/>
      <c r="B14" s="67" t="s">
        <v>1376</v>
      </c>
      <c r="C14" s="4" t="s">
        <v>851</v>
      </c>
      <c r="D14" s="4" t="s">
        <v>843</v>
      </c>
      <c r="E14" s="4" t="s">
        <v>844</v>
      </c>
      <c r="F14" s="4" t="s">
        <v>845</v>
      </c>
      <c r="G14" s="4" t="s">
        <v>74</v>
      </c>
      <c r="H14" s="16" t="s">
        <v>281</v>
      </c>
      <c r="I14" s="16" t="s">
        <v>86</v>
      </c>
      <c r="J14" s="14">
        <v>44927</v>
      </c>
      <c r="K14" s="14">
        <v>44957</v>
      </c>
      <c r="L14" s="66">
        <f t="shared" si="1"/>
        <v>30</v>
      </c>
      <c r="M14" s="16" t="s">
        <v>101</v>
      </c>
      <c r="N14" s="4" t="s">
        <v>73</v>
      </c>
      <c r="O14" s="4" t="s">
        <v>1812</v>
      </c>
      <c r="P14" s="4" t="s">
        <v>474</v>
      </c>
      <c r="Q14" s="4" t="s">
        <v>476</v>
      </c>
      <c r="R14" s="4" t="s">
        <v>29</v>
      </c>
      <c r="S14" s="4" t="s">
        <v>30</v>
      </c>
      <c r="T14" s="4" t="s">
        <v>31</v>
      </c>
      <c r="U14" s="4" t="s">
        <v>32</v>
      </c>
      <c r="V14" s="4"/>
      <c r="W14" s="4"/>
      <c r="X14" s="4"/>
      <c r="Y14" s="4"/>
      <c r="Z14" s="4"/>
      <c r="AA14" s="4"/>
      <c r="AB14" s="4"/>
      <c r="AC14" s="4"/>
      <c r="AD14" s="4"/>
      <c r="AE14" s="4" t="s">
        <v>121</v>
      </c>
      <c r="AF14" s="4" t="s">
        <v>133</v>
      </c>
      <c r="AG14" s="4"/>
      <c r="AH14" s="4"/>
      <c r="AI14" s="4"/>
      <c r="AJ14" s="4"/>
      <c r="AK14" s="4"/>
      <c r="AL14" s="4" t="s">
        <v>1811</v>
      </c>
      <c r="AM14" s="4" t="s">
        <v>672</v>
      </c>
      <c r="AN14" s="4" t="s">
        <v>272</v>
      </c>
      <c r="AO14" s="4"/>
      <c r="AP14" s="4"/>
      <c r="AQ14" s="4" t="s">
        <v>48</v>
      </c>
      <c r="AR14" s="4"/>
      <c r="AS14" s="4" t="s">
        <v>50</v>
      </c>
      <c r="AT14" s="4"/>
      <c r="AU14" s="4"/>
      <c r="AV14" s="4"/>
      <c r="AW14" s="4"/>
      <c r="AX14" s="4"/>
      <c r="AY14" s="4"/>
      <c r="AZ14" s="4"/>
      <c r="BA14" s="4"/>
      <c r="BB14" s="4"/>
      <c r="BC14" s="4"/>
      <c r="BD14" s="4"/>
      <c r="BE14" s="4"/>
      <c r="BF14" s="4"/>
      <c r="BG14" s="4"/>
      <c r="BH14" s="4" t="s">
        <v>60</v>
      </c>
      <c r="BI14" s="4"/>
      <c r="BJ14" s="4" t="s">
        <v>57</v>
      </c>
      <c r="BK14" s="4"/>
      <c r="BL14" s="4"/>
      <c r="BM14" s="4"/>
      <c r="BN14" s="4"/>
      <c r="BO14" s="11" t="s">
        <v>558</v>
      </c>
      <c r="BP14" s="11"/>
      <c r="BQ14" s="62"/>
    </row>
    <row r="15" spans="1:517" s="17" customFormat="1" ht="135.75" hidden="1" customHeight="1" x14ac:dyDescent="0.25">
      <c r="A15" s="62"/>
      <c r="B15" s="67" t="s">
        <v>1377</v>
      </c>
      <c r="C15" s="4" t="s">
        <v>852</v>
      </c>
      <c r="D15" s="4" t="s">
        <v>843</v>
      </c>
      <c r="E15" s="4" t="s">
        <v>844</v>
      </c>
      <c r="F15" s="4" t="s">
        <v>845</v>
      </c>
      <c r="G15" s="4" t="s">
        <v>76</v>
      </c>
      <c r="H15" s="16" t="s">
        <v>266</v>
      </c>
      <c r="I15" s="4"/>
      <c r="J15" s="14">
        <v>44927</v>
      </c>
      <c r="K15" s="14">
        <v>44957</v>
      </c>
      <c r="L15" s="66">
        <f t="shared" si="1"/>
        <v>30</v>
      </c>
      <c r="M15" s="16" t="s">
        <v>101</v>
      </c>
      <c r="N15" s="4" t="s">
        <v>73</v>
      </c>
      <c r="O15" s="4" t="s">
        <v>1812</v>
      </c>
      <c r="P15" s="4" t="s">
        <v>474</v>
      </c>
      <c r="Q15" s="4" t="s">
        <v>476</v>
      </c>
      <c r="R15" s="4" t="s">
        <v>29</v>
      </c>
      <c r="S15" s="4" t="s">
        <v>30</v>
      </c>
      <c r="T15" s="4" t="s">
        <v>31</v>
      </c>
      <c r="U15" s="4" t="s">
        <v>32</v>
      </c>
      <c r="V15" s="4"/>
      <c r="W15" s="4"/>
      <c r="X15" s="4"/>
      <c r="Y15" s="4"/>
      <c r="Z15" s="4"/>
      <c r="AA15" s="4"/>
      <c r="AB15" s="4"/>
      <c r="AC15" s="4"/>
      <c r="AD15" s="4"/>
      <c r="AE15" s="4" t="s">
        <v>121</v>
      </c>
      <c r="AF15" s="4" t="s">
        <v>133</v>
      </c>
      <c r="AG15" s="4"/>
      <c r="AH15" s="4"/>
      <c r="AI15" s="4"/>
      <c r="AJ15" s="4"/>
      <c r="AK15" s="4"/>
      <c r="AL15" s="4" t="s">
        <v>1811</v>
      </c>
      <c r="AM15" s="4" t="s">
        <v>672</v>
      </c>
      <c r="AN15" s="4" t="s">
        <v>272</v>
      </c>
      <c r="AO15" s="4"/>
      <c r="AP15" s="4"/>
      <c r="AQ15" s="4" t="s">
        <v>48</v>
      </c>
      <c r="AR15" s="4"/>
      <c r="AS15" s="4" t="s">
        <v>50</v>
      </c>
      <c r="AT15" s="4"/>
      <c r="AU15" s="4"/>
      <c r="AV15" s="4"/>
      <c r="AW15" s="4"/>
      <c r="AX15" s="4"/>
      <c r="AY15" s="4"/>
      <c r="AZ15" s="4"/>
      <c r="BA15" s="4"/>
      <c r="BB15" s="4"/>
      <c r="BC15" s="4"/>
      <c r="BD15" s="4"/>
      <c r="BE15" s="4"/>
      <c r="BF15" s="4"/>
      <c r="BG15" s="4"/>
      <c r="BH15" s="4" t="s">
        <v>60</v>
      </c>
      <c r="BI15" s="4"/>
      <c r="BJ15" s="4" t="s">
        <v>57</v>
      </c>
      <c r="BK15" s="4"/>
      <c r="BL15" s="4"/>
      <c r="BM15" s="4"/>
      <c r="BN15" s="4"/>
      <c r="BO15" s="11" t="s">
        <v>558</v>
      </c>
      <c r="BP15" s="11"/>
      <c r="BQ15" s="62"/>
    </row>
    <row r="16" spans="1:517" s="17" customFormat="1" ht="135.75" hidden="1" customHeight="1" x14ac:dyDescent="0.25">
      <c r="A16" s="62"/>
      <c r="B16" s="67" t="s">
        <v>1378</v>
      </c>
      <c r="C16" s="4" t="s">
        <v>853</v>
      </c>
      <c r="D16" s="4" t="s">
        <v>843</v>
      </c>
      <c r="E16" s="4" t="s">
        <v>844</v>
      </c>
      <c r="F16" s="4" t="s">
        <v>845</v>
      </c>
      <c r="G16" s="4" t="s">
        <v>96</v>
      </c>
      <c r="H16" s="16" t="s">
        <v>282</v>
      </c>
      <c r="I16" s="4"/>
      <c r="J16" s="14">
        <v>44927</v>
      </c>
      <c r="K16" s="14">
        <v>44957</v>
      </c>
      <c r="L16" s="66">
        <f t="shared" si="1"/>
        <v>30</v>
      </c>
      <c r="M16" s="16" t="s">
        <v>101</v>
      </c>
      <c r="N16" s="4" t="s">
        <v>73</v>
      </c>
      <c r="O16" s="4" t="s">
        <v>1812</v>
      </c>
      <c r="P16" s="4" t="s">
        <v>474</v>
      </c>
      <c r="Q16" s="4" t="s">
        <v>476</v>
      </c>
      <c r="R16" s="4" t="s">
        <v>29</v>
      </c>
      <c r="S16" s="4" t="s">
        <v>30</v>
      </c>
      <c r="T16" s="4" t="s">
        <v>31</v>
      </c>
      <c r="U16" s="4" t="s">
        <v>32</v>
      </c>
      <c r="V16" s="4"/>
      <c r="W16" s="4"/>
      <c r="X16" s="4"/>
      <c r="Y16" s="4"/>
      <c r="Z16" s="4"/>
      <c r="AA16" s="4"/>
      <c r="AB16" s="4"/>
      <c r="AC16" s="4"/>
      <c r="AD16" s="4"/>
      <c r="AE16" s="4" t="s">
        <v>121</v>
      </c>
      <c r="AF16" s="4" t="s">
        <v>133</v>
      </c>
      <c r="AG16" s="4"/>
      <c r="AH16" s="4"/>
      <c r="AI16" s="4"/>
      <c r="AJ16" s="4"/>
      <c r="AK16" s="4"/>
      <c r="AL16" s="4" t="s">
        <v>1811</v>
      </c>
      <c r="AM16" s="4" t="s">
        <v>672</v>
      </c>
      <c r="AN16" s="4" t="s">
        <v>272</v>
      </c>
      <c r="AO16" s="4"/>
      <c r="AP16" s="4"/>
      <c r="AQ16" s="4" t="s">
        <v>48</v>
      </c>
      <c r="AR16" s="4"/>
      <c r="AS16" s="4" t="s">
        <v>50</v>
      </c>
      <c r="AT16" s="4"/>
      <c r="AU16" s="4"/>
      <c r="AV16" s="4"/>
      <c r="AW16" s="4"/>
      <c r="AX16" s="4"/>
      <c r="AY16" s="4"/>
      <c r="AZ16" s="4"/>
      <c r="BA16" s="4"/>
      <c r="BB16" s="4"/>
      <c r="BC16" s="4"/>
      <c r="BD16" s="4"/>
      <c r="BE16" s="4"/>
      <c r="BF16" s="4"/>
      <c r="BG16" s="4"/>
      <c r="BH16" s="4" t="s">
        <v>60</v>
      </c>
      <c r="BI16" s="4"/>
      <c r="BJ16" s="4" t="s">
        <v>57</v>
      </c>
      <c r="BK16" s="4"/>
      <c r="BL16" s="4"/>
      <c r="BM16" s="4"/>
      <c r="BN16" s="4"/>
      <c r="BO16" s="11" t="s">
        <v>558</v>
      </c>
      <c r="BP16" s="11"/>
      <c r="BQ16" s="62"/>
    </row>
    <row r="17" spans="1:517" s="17" customFormat="1" ht="135.75" hidden="1" customHeight="1" x14ac:dyDescent="0.25">
      <c r="A17" s="62"/>
      <c r="B17" s="67" t="s">
        <v>1379</v>
      </c>
      <c r="C17" s="4" t="s">
        <v>854</v>
      </c>
      <c r="D17" s="4" t="s">
        <v>843</v>
      </c>
      <c r="E17" s="4" t="s">
        <v>844</v>
      </c>
      <c r="F17" s="4" t="s">
        <v>845</v>
      </c>
      <c r="G17" s="4" t="s">
        <v>78</v>
      </c>
      <c r="H17" s="16" t="s">
        <v>103</v>
      </c>
      <c r="I17" s="4"/>
      <c r="J17" s="14">
        <v>44927</v>
      </c>
      <c r="K17" s="14">
        <v>44957</v>
      </c>
      <c r="L17" s="66">
        <f t="shared" ref="L17:L25" si="2">IF((K17-J17)&gt;125,"La sumatoria no puede ser mayor a 124 días",K17-J17)</f>
        <v>30</v>
      </c>
      <c r="M17" s="16" t="s">
        <v>101</v>
      </c>
      <c r="N17" s="4" t="s">
        <v>73</v>
      </c>
      <c r="O17" s="4" t="s">
        <v>1812</v>
      </c>
      <c r="P17" s="4" t="s">
        <v>474</v>
      </c>
      <c r="Q17" s="4" t="s">
        <v>476</v>
      </c>
      <c r="R17" s="4" t="s">
        <v>29</v>
      </c>
      <c r="S17" s="4" t="s">
        <v>30</v>
      </c>
      <c r="T17" s="4" t="s">
        <v>31</v>
      </c>
      <c r="U17" s="4" t="s">
        <v>32</v>
      </c>
      <c r="V17" s="4"/>
      <c r="W17" s="4"/>
      <c r="X17" s="4"/>
      <c r="Y17" s="4"/>
      <c r="Z17" s="4"/>
      <c r="AA17" s="4"/>
      <c r="AB17" s="4"/>
      <c r="AC17" s="4"/>
      <c r="AD17" s="4"/>
      <c r="AE17" s="4" t="s">
        <v>121</v>
      </c>
      <c r="AF17" s="4" t="s">
        <v>133</v>
      </c>
      <c r="AG17" s="4"/>
      <c r="AH17" s="4"/>
      <c r="AI17" s="4"/>
      <c r="AJ17" s="4"/>
      <c r="AK17" s="4"/>
      <c r="AL17" s="4" t="s">
        <v>1811</v>
      </c>
      <c r="AM17" s="4" t="s">
        <v>672</v>
      </c>
      <c r="AN17" s="4" t="s">
        <v>272</v>
      </c>
      <c r="AO17" s="4"/>
      <c r="AP17" s="4"/>
      <c r="AQ17" s="4" t="s">
        <v>48</v>
      </c>
      <c r="AR17" s="4"/>
      <c r="AS17" s="4" t="s">
        <v>50</v>
      </c>
      <c r="AT17" s="4"/>
      <c r="AU17" s="4"/>
      <c r="AV17" s="4"/>
      <c r="AW17" s="4"/>
      <c r="AX17" s="4"/>
      <c r="AY17" s="4"/>
      <c r="AZ17" s="4"/>
      <c r="BA17" s="4"/>
      <c r="BB17" s="4"/>
      <c r="BC17" s="4"/>
      <c r="BD17" s="4"/>
      <c r="BE17" s="4"/>
      <c r="BF17" s="4"/>
      <c r="BG17" s="4"/>
      <c r="BH17" s="4" t="s">
        <v>60</v>
      </c>
      <c r="BI17" s="4"/>
      <c r="BJ17" s="4" t="s">
        <v>57</v>
      </c>
      <c r="BK17" s="4"/>
      <c r="BL17" s="4"/>
      <c r="BM17" s="4"/>
      <c r="BN17" s="4"/>
      <c r="BO17" s="11" t="s">
        <v>558</v>
      </c>
      <c r="BP17" s="11"/>
      <c r="BQ17" s="62"/>
    </row>
    <row r="18" spans="1:517" s="64" customFormat="1" ht="135.75" hidden="1" customHeight="1" x14ac:dyDescent="0.25">
      <c r="A18" s="62"/>
      <c r="B18" s="67" t="s">
        <v>1380</v>
      </c>
      <c r="C18" s="4" t="s">
        <v>855</v>
      </c>
      <c r="D18" s="4" t="s">
        <v>843</v>
      </c>
      <c r="E18" s="4" t="s">
        <v>844</v>
      </c>
      <c r="F18" s="4" t="s">
        <v>845</v>
      </c>
      <c r="G18" s="4" t="s">
        <v>77</v>
      </c>
      <c r="H18" s="16" t="s">
        <v>75</v>
      </c>
      <c r="I18" s="4"/>
      <c r="J18" s="14">
        <v>45017</v>
      </c>
      <c r="K18" s="14">
        <v>45046</v>
      </c>
      <c r="L18" s="66">
        <f t="shared" si="2"/>
        <v>29</v>
      </c>
      <c r="M18" s="16" t="s">
        <v>101</v>
      </c>
      <c r="N18" s="4" t="s">
        <v>73</v>
      </c>
      <c r="O18" s="4" t="s">
        <v>1812</v>
      </c>
      <c r="P18" s="4" t="s">
        <v>474</v>
      </c>
      <c r="Q18" s="4" t="s">
        <v>476</v>
      </c>
      <c r="R18" s="4" t="s">
        <v>29</v>
      </c>
      <c r="S18" s="4" t="s">
        <v>30</v>
      </c>
      <c r="T18" s="4" t="s">
        <v>31</v>
      </c>
      <c r="U18" s="4" t="s">
        <v>32</v>
      </c>
      <c r="V18" s="4"/>
      <c r="W18" s="4"/>
      <c r="X18" s="4"/>
      <c r="Y18" s="4"/>
      <c r="Z18" s="4"/>
      <c r="AA18" s="4"/>
      <c r="AB18" s="4"/>
      <c r="AC18" s="4"/>
      <c r="AD18" s="4"/>
      <c r="AE18" s="4" t="s">
        <v>121</v>
      </c>
      <c r="AF18" s="4" t="s">
        <v>133</v>
      </c>
      <c r="AG18" s="4"/>
      <c r="AH18" s="4"/>
      <c r="AI18" s="4"/>
      <c r="AJ18" s="4"/>
      <c r="AK18" s="4"/>
      <c r="AL18" s="4" t="s">
        <v>1811</v>
      </c>
      <c r="AM18" s="4" t="s">
        <v>672</v>
      </c>
      <c r="AN18" s="4" t="s">
        <v>272</v>
      </c>
      <c r="AO18" s="4"/>
      <c r="AP18" s="4"/>
      <c r="AQ18" s="4" t="s">
        <v>48</v>
      </c>
      <c r="AR18" s="4"/>
      <c r="AS18" s="4" t="s">
        <v>50</v>
      </c>
      <c r="AT18" s="4"/>
      <c r="AU18" s="4"/>
      <c r="AV18" s="4"/>
      <c r="AW18" s="4"/>
      <c r="AX18" s="4"/>
      <c r="AY18" s="4"/>
      <c r="AZ18" s="4"/>
      <c r="BA18" s="4"/>
      <c r="BB18" s="4"/>
      <c r="BC18" s="4"/>
      <c r="BD18" s="4"/>
      <c r="BE18" s="4"/>
      <c r="BF18" s="4"/>
      <c r="BG18" s="4"/>
      <c r="BH18" s="4" t="s">
        <v>60</v>
      </c>
      <c r="BI18" s="4"/>
      <c r="BJ18" s="4" t="s">
        <v>57</v>
      </c>
      <c r="BK18" s="4"/>
      <c r="BL18" s="4"/>
      <c r="BM18" s="4"/>
      <c r="BN18" s="4"/>
      <c r="BO18" s="11" t="s">
        <v>558</v>
      </c>
      <c r="BP18" s="11"/>
      <c r="BQ18" s="62"/>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row>
    <row r="19" spans="1:517" s="64" customFormat="1" ht="135.75" hidden="1" customHeight="1" x14ac:dyDescent="0.25">
      <c r="A19" s="62"/>
      <c r="B19" s="67" t="s">
        <v>1381</v>
      </c>
      <c r="C19" s="4" t="s">
        <v>856</v>
      </c>
      <c r="D19" s="4" t="s">
        <v>843</v>
      </c>
      <c r="E19" s="4" t="s">
        <v>844</v>
      </c>
      <c r="F19" s="4" t="s">
        <v>845</v>
      </c>
      <c r="G19" s="4" t="s">
        <v>70</v>
      </c>
      <c r="H19" s="16" t="s">
        <v>1813</v>
      </c>
      <c r="I19" s="4" t="s">
        <v>284</v>
      </c>
      <c r="J19" s="14">
        <v>45017</v>
      </c>
      <c r="K19" s="14">
        <v>45046</v>
      </c>
      <c r="L19" s="66">
        <f t="shared" si="2"/>
        <v>29</v>
      </c>
      <c r="M19" s="16" t="s">
        <v>101</v>
      </c>
      <c r="N19" s="4" t="s">
        <v>73</v>
      </c>
      <c r="O19" s="4" t="s">
        <v>1812</v>
      </c>
      <c r="P19" s="4" t="s">
        <v>474</v>
      </c>
      <c r="Q19" s="4" t="s">
        <v>476</v>
      </c>
      <c r="R19" s="4" t="s">
        <v>29</v>
      </c>
      <c r="S19" s="4" t="s">
        <v>30</v>
      </c>
      <c r="T19" s="4" t="s">
        <v>31</v>
      </c>
      <c r="U19" s="4" t="s">
        <v>32</v>
      </c>
      <c r="V19" s="4"/>
      <c r="W19" s="4"/>
      <c r="X19" s="4"/>
      <c r="Y19" s="4"/>
      <c r="Z19" s="4"/>
      <c r="AA19" s="4"/>
      <c r="AB19" s="4"/>
      <c r="AC19" s="4"/>
      <c r="AD19" s="4"/>
      <c r="AE19" s="4" t="s">
        <v>121</v>
      </c>
      <c r="AF19" s="4" t="s">
        <v>133</v>
      </c>
      <c r="AG19" s="4"/>
      <c r="AH19" s="4"/>
      <c r="AI19" s="4"/>
      <c r="AJ19" s="4"/>
      <c r="AK19" s="4"/>
      <c r="AL19" s="4" t="s">
        <v>1811</v>
      </c>
      <c r="AM19" s="4" t="s">
        <v>672</v>
      </c>
      <c r="AN19" s="4" t="s">
        <v>272</v>
      </c>
      <c r="AO19" s="4"/>
      <c r="AP19" s="4"/>
      <c r="AQ19" s="4" t="s">
        <v>48</v>
      </c>
      <c r="AR19" s="4"/>
      <c r="AS19" s="4" t="s">
        <v>50</v>
      </c>
      <c r="AT19" s="4"/>
      <c r="AU19" s="4"/>
      <c r="AV19" s="4"/>
      <c r="AW19" s="4"/>
      <c r="AX19" s="4"/>
      <c r="AY19" s="4"/>
      <c r="AZ19" s="4"/>
      <c r="BA19" s="4"/>
      <c r="BB19" s="4"/>
      <c r="BC19" s="4"/>
      <c r="BD19" s="4"/>
      <c r="BE19" s="4"/>
      <c r="BF19" s="4"/>
      <c r="BG19" s="4"/>
      <c r="BH19" s="4" t="s">
        <v>60</v>
      </c>
      <c r="BI19" s="4"/>
      <c r="BJ19" s="4" t="s">
        <v>57</v>
      </c>
      <c r="BK19" s="4"/>
      <c r="BL19" s="4"/>
      <c r="BM19" s="4"/>
      <c r="BN19" s="4"/>
      <c r="BO19" s="11" t="s">
        <v>558</v>
      </c>
      <c r="BP19" s="11"/>
      <c r="BQ19" s="62"/>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row>
    <row r="20" spans="1:517" s="64" customFormat="1" ht="135.75" hidden="1" customHeight="1" x14ac:dyDescent="0.25">
      <c r="A20" s="62"/>
      <c r="B20" s="67" t="s">
        <v>1382</v>
      </c>
      <c r="C20" s="4" t="s">
        <v>857</v>
      </c>
      <c r="D20" s="4" t="s">
        <v>843</v>
      </c>
      <c r="E20" s="4" t="s">
        <v>844</v>
      </c>
      <c r="F20" s="4" t="s">
        <v>845</v>
      </c>
      <c r="G20" s="163" t="s">
        <v>2006</v>
      </c>
      <c r="H20" s="16" t="s">
        <v>286</v>
      </c>
      <c r="I20" s="4"/>
      <c r="J20" s="14">
        <v>45017</v>
      </c>
      <c r="K20" s="14">
        <v>45051</v>
      </c>
      <c r="L20" s="66">
        <f t="shared" si="2"/>
        <v>34</v>
      </c>
      <c r="M20" s="16" t="s">
        <v>101</v>
      </c>
      <c r="N20" s="4" t="s">
        <v>73</v>
      </c>
      <c r="O20" s="4" t="s">
        <v>1812</v>
      </c>
      <c r="P20" s="4" t="s">
        <v>474</v>
      </c>
      <c r="Q20" s="4" t="s">
        <v>476</v>
      </c>
      <c r="R20" s="4" t="s">
        <v>29</v>
      </c>
      <c r="S20" s="4" t="s">
        <v>30</v>
      </c>
      <c r="T20" s="4" t="s">
        <v>31</v>
      </c>
      <c r="U20" s="4" t="s">
        <v>32</v>
      </c>
      <c r="V20" s="4"/>
      <c r="W20" s="4"/>
      <c r="X20" s="4"/>
      <c r="Y20" s="4"/>
      <c r="Z20" s="4"/>
      <c r="AA20" s="4"/>
      <c r="AB20" s="4"/>
      <c r="AC20" s="4"/>
      <c r="AD20" s="4"/>
      <c r="AE20" s="4" t="s">
        <v>121</v>
      </c>
      <c r="AF20" s="4" t="s">
        <v>133</v>
      </c>
      <c r="AG20" s="4"/>
      <c r="AH20" s="4"/>
      <c r="AI20" s="4"/>
      <c r="AJ20" s="4"/>
      <c r="AK20" s="4"/>
      <c r="AL20" s="4" t="s">
        <v>1811</v>
      </c>
      <c r="AM20" s="4" t="s">
        <v>672</v>
      </c>
      <c r="AN20" s="4" t="s">
        <v>272</v>
      </c>
      <c r="AO20" s="4"/>
      <c r="AP20" s="4"/>
      <c r="AQ20" s="4" t="s">
        <v>48</v>
      </c>
      <c r="AR20" s="4"/>
      <c r="AS20" s="4" t="s">
        <v>50</v>
      </c>
      <c r="AT20" s="4"/>
      <c r="AU20" s="4"/>
      <c r="AV20" s="4"/>
      <c r="AW20" s="4"/>
      <c r="AX20" s="4"/>
      <c r="AY20" s="4"/>
      <c r="AZ20" s="4"/>
      <c r="BA20" s="4"/>
      <c r="BB20" s="4"/>
      <c r="BC20" s="4"/>
      <c r="BD20" s="4"/>
      <c r="BE20" s="4"/>
      <c r="BF20" s="4"/>
      <c r="BG20" s="4"/>
      <c r="BH20" s="4" t="s">
        <v>60</v>
      </c>
      <c r="BI20" s="4"/>
      <c r="BJ20" s="4" t="s">
        <v>57</v>
      </c>
      <c r="BK20" s="4"/>
      <c r="BL20" s="4"/>
      <c r="BM20" s="4"/>
      <c r="BN20" s="4"/>
      <c r="BO20" s="11" t="s">
        <v>558</v>
      </c>
      <c r="BP20" s="11"/>
      <c r="BQ20" s="62"/>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row>
    <row r="21" spans="1:517" s="17" customFormat="1" ht="135.75" hidden="1" customHeight="1" x14ac:dyDescent="0.25">
      <c r="A21" s="62"/>
      <c r="B21" s="67" t="s">
        <v>1383</v>
      </c>
      <c r="C21" s="4" t="s">
        <v>858</v>
      </c>
      <c r="D21" s="4" t="s">
        <v>843</v>
      </c>
      <c r="E21" s="4" t="s">
        <v>844</v>
      </c>
      <c r="F21" s="4" t="s">
        <v>845</v>
      </c>
      <c r="G21" s="163" t="s">
        <v>2006</v>
      </c>
      <c r="H21" s="16" t="s">
        <v>85</v>
      </c>
      <c r="I21" s="16" t="s">
        <v>86</v>
      </c>
      <c r="J21" s="14">
        <v>45017</v>
      </c>
      <c r="K21" s="14">
        <v>45046</v>
      </c>
      <c r="L21" s="66">
        <f t="shared" si="2"/>
        <v>29</v>
      </c>
      <c r="M21" s="16" t="s">
        <v>101</v>
      </c>
      <c r="N21" s="4" t="s">
        <v>73</v>
      </c>
      <c r="O21" s="4" t="s">
        <v>1812</v>
      </c>
      <c r="P21" s="4" t="s">
        <v>474</v>
      </c>
      <c r="Q21" s="4" t="s">
        <v>476</v>
      </c>
      <c r="R21" s="4" t="s">
        <v>29</v>
      </c>
      <c r="S21" s="4" t="s">
        <v>30</v>
      </c>
      <c r="T21" s="4" t="s">
        <v>31</v>
      </c>
      <c r="U21" s="4" t="s">
        <v>32</v>
      </c>
      <c r="V21" s="4"/>
      <c r="W21" s="4"/>
      <c r="X21" s="4"/>
      <c r="Y21" s="4"/>
      <c r="Z21" s="4"/>
      <c r="AA21" s="4"/>
      <c r="AB21" s="4"/>
      <c r="AC21" s="4"/>
      <c r="AD21" s="4"/>
      <c r="AE21" s="4" t="s">
        <v>121</v>
      </c>
      <c r="AF21" s="4" t="s">
        <v>133</v>
      </c>
      <c r="AG21" s="4"/>
      <c r="AH21" s="4"/>
      <c r="AI21" s="4"/>
      <c r="AJ21" s="4"/>
      <c r="AK21" s="4"/>
      <c r="AL21" s="4" t="s">
        <v>1811</v>
      </c>
      <c r="AM21" s="4" t="s">
        <v>672</v>
      </c>
      <c r="AN21" s="4" t="s">
        <v>272</v>
      </c>
      <c r="AO21" s="4"/>
      <c r="AP21" s="4"/>
      <c r="AQ21" s="4" t="s">
        <v>48</v>
      </c>
      <c r="AR21" s="4"/>
      <c r="AS21" s="4" t="s">
        <v>50</v>
      </c>
      <c r="AT21" s="4"/>
      <c r="AU21" s="4"/>
      <c r="AV21" s="4"/>
      <c r="AW21" s="4"/>
      <c r="AX21" s="4"/>
      <c r="AY21" s="4"/>
      <c r="AZ21" s="4"/>
      <c r="BA21" s="4"/>
      <c r="BB21" s="4"/>
      <c r="BC21" s="4"/>
      <c r="BD21" s="4"/>
      <c r="BE21" s="4"/>
      <c r="BF21" s="4"/>
      <c r="BG21" s="4"/>
      <c r="BH21" s="4" t="s">
        <v>60</v>
      </c>
      <c r="BI21" s="4"/>
      <c r="BJ21" s="4" t="s">
        <v>57</v>
      </c>
      <c r="BK21" s="4"/>
      <c r="BL21" s="4"/>
      <c r="BM21" s="4"/>
      <c r="BN21" s="4"/>
      <c r="BO21" s="11" t="s">
        <v>558</v>
      </c>
      <c r="BP21" s="11"/>
      <c r="BQ21" s="62"/>
    </row>
    <row r="22" spans="1:517" s="17" customFormat="1" ht="135.75" hidden="1" customHeight="1" x14ac:dyDescent="0.25">
      <c r="A22" s="62"/>
      <c r="B22" s="67" t="s">
        <v>1384</v>
      </c>
      <c r="C22" s="4" t="s">
        <v>859</v>
      </c>
      <c r="D22" s="4" t="s">
        <v>843</v>
      </c>
      <c r="E22" s="4" t="s">
        <v>844</v>
      </c>
      <c r="F22" s="4" t="s">
        <v>845</v>
      </c>
      <c r="G22" s="4" t="s">
        <v>265</v>
      </c>
      <c r="H22" s="16" t="s">
        <v>1960</v>
      </c>
      <c r="I22" s="16" t="s">
        <v>86</v>
      </c>
      <c r="J22" s="14">
        <v>45017</v>
      </c>
      <c r="K22" s="14">
        <v>45046</v>
      </c>
      <c r="L22" s="66">
        <f t="shared" si="2"/>
        <v>29</v>
      </c>
      <c r="M22" s="16" t="s">
        <v>101</v>
      </c>
      <c r="N22" s="4" t="s">
        <v>73</v>
      </c>
      <c r="O22" s="4" t="s">
        <v>1812</v>
      </c>
      <c r="P22" s="4" t="s">
        <v>474</v>
      </c>
      <c r="Q22" s="4" t="s">
        <v>476</v>
      </c>
      <c r="R22" s="4" t="s">
        <v>29</v>
      </c>
      <c r="S22" s="4" t="s">
        <v>30</v>
      </c>
      <c r="T22" s="4" t="s">
        <v>31</v>
      </c>
      <c r="U22" s="4" t="s">
        <v>32</v>
      </c>
      <c r="V22" s="4"/>
      <c r="W22" s="4"/>
      <c r="X22" s="4"/>
      <c r="Y22" s="4"/>
      <c r="Z22" s="4"/>
      <c r="AA22" s="4"/>
      <c r="AB22" s="4"/>
      <c r="AC22" s="4"/>
      <c r="AD22" s="4"/>
      <c r="AE22" s="4" t="s">
        <v>121</v>
      </c>
      <c r="AF22" s="4" t="s">
        <v>133</v>
      </c>
      <c r="AG22" s="4"/>
      <c r="AH22" s="4"/>
      <c r="AI22" s="4"/>
      <c r="AJ22" s="4"/>
      <c r="AK22" s="4"/>
      <c r="AL22" s="4" t="s">
        <v>1811</v>
      </c>
      <c r="AM22" s="4" t="s">
        <v>672</v>
      </c>
      <c r="AN22" s="4" t="s">
        <v>272</v>
      </c>
      <c r="AO22" s="4"/>
      <c r="AP22" s="4"/>
      <c r="AQ22" s="4" t="s">
        <v>48</v>
      </c>
      <c r="AR22" s="4"/>
      <c r="AS22" s="4" t="s">
        <v>50</v>
      </c>
      <c r="AT22" s="4"/>
      <c r="AU22" s="4"/>
      <c r="AV22" s="4"/>
      <c r="AW22" s="4"/>
      <c r="AX22" s="4"/>
      <c r="AY22" s="4"/>
      <c r="AZ22" s="4"/>
      <c r="BA22" s="4"/>
      <c r="BB22" s="4"/>
      <c r="BC22" s="4"/>
      <c r="BD22" s="4"/>
      <c r="BE22" s="4"/>
      <c r="BF22" s="4"/>
      <c r="BG22" s="4"/>
      <c r="BH22" s="4" t="s">
        <v>60</v>
      </c>
      <c r="BI22" s="4"/>
      <c r="BJ22" s="4" t="s">
        <v>57</v>
      </c>
      <c r="BK22" s="4"/>
      <c r="BL22" s="4"/>
      <c r="BM22" s="4"/>
      <c r="BN22" s="4"/>
      <c r="BO22" s="11" t="s">
        <v>558</v>
      </c>
      <c r="BP22" s="11"/>
      <c r="BQ22" s="62"/>
    </row>
    <row r="23" spans="1:517" s="17" customFormat="1" ht="135.75" hidden="1" customHeight="1" x14ac:dyDescent="0.25">
      <c r="A23" s="62"/>
      <c r="B23" s="67" t="s">
        <v>1385</v>
      </c>
      <c r="C23" s="4" t="s">
        <v>860</v>
      </c>
      <c r="D23" s="4" t="s">
        <v>843</v>
      </c>
      <c r="E23" s="4" t="s">
        <v>844</v>
      </c>
      <c r="F23" s="4" t="s">
        <v>845</v>
      </c>
      <c r="G23" s="4" t="s">
        <v>74</v>
      </c>
      <c r="H23" s="16" t="s">
        <v>281</v>
      </c>
      <c r="I23" s="16" t="s">
        <v>86</v>
      </c>
      <c r="J23" s="14">
        <v>45017</v>
      </c>
      <c r="K23" s="14">
        <v>45046</v>
      </c>
      <c r="L23" s="66">
        <f t="shared" si="2"/>
        <v>29</v>
      </c>
      <c r="M23" s="16" t="s">
        <v>101</v>
      </c>
      <c r="N23" s="4" t="s">
        <v>73</v>
      </c>
      <c r="O23" s="4" t="s">
        <v>1812</v>
      </c>
      <c r="P23" s="4" t="s">
        <v>474</v>
      </c>
      <c r="Q23" s="4" t="s">
        <v>476</v>
      </c>
      <c r="R23" s="4" t="s">
        <v>29</v>
      </c>
      <c r="S23" s="4" t="s">
        <v>30</v>
      </c>
      <c r="T23" s="4" t="s">
        <v>31</v>
      </c>
      <c r="U23" s="4" t="s">
        <v>32</v>
      </c>
      <c r="V23" s="4"/>
      <c r="W23" s="4"/>
      <c r="X23" s="4"/>
      <c r="Y23" s="4"/>
      <c r="Z23" s="4"/>
      <c r="AA23" s="4"/>
      <c r="AB23" s="4"/>
      <c r="AC23" s="4"/>
      <c r="AD23" s="4"/>
      <c r="AE23" s="4" t="s">
        <v>121</v>
      </c>
      <c r="AF23" s="4" t="s">
        <v>133</v>
      </c>
      <c r="AG23" s="4"/>
      <c r="AH23" s="4"/>
      <c r="AI23" s="4"/>
      <c r="AJ23" s="4"/>
      <c r="AK23" s="4"/>
      <c r="AL23" s="4" t="s">
        <v>1811</v>
      </c>
      <c r="AM23" s="4" t="s">
        <v>672</v>
      </c>
      <c r="AN23" s="4" t="s">
        <v>272</v>
      </c>
      <c r="AO23" s="4"/>
      <c r="AP23" s="4"/>
      <c r="AQ23" s="4" t="s">
        <v>48</v>
      </c>
      <c r="AR23" s="4"/>
      <c r="AS23" s="4" t="s">
        <v>50</v>
      </c>
      <c r="AT23" s="4"/>
      <c r="AU23" s="4"/>
      <c r="AV23" s="4"/>
      <c r="AW23" s="4"/>
      <c r="AX23" s="4"/>
      <c r="AY23" s="4"/>
      <c r="AZ23" s="4"/>
      <c r="BA23" s="4"/>
      <c r="BB23" s="4"/>
      <c r="BC23" s="4"/>
      <c r="BD23" s="4"/>
      <c r="BE23" s="4"/>
      <c r="BF23" s="4"/>
      <c r="BG23" s="4"/>
      <c r="BH23" s="4" t="s">
        <v>60</v>
      </c>
      <c r="BI23" s="4"/>
      <c r="BJ23" s="4" t="s">
        <v>57</v>
      </c>
      <c r="BK23" s="4"/>
      <c r="BL23" s="4"/>
      <c r="BM23" s="4"/>
      <c r="BN23" s="4"/>
      <c r="BO23" s="11" t="s">
        <v>558</v>
      </c>
      <c r="BP23" s="11"/>
      <c r="BQ23" s="62"/>
    </row>
    <row r="24" spans="1:517" s="17" customFormat="1" ht="135.75" hidden="1" customHeight="1" x14ac:dyDescent="0.25">
      <c r="A24" s="62"/>
      <c r="B24" s="67" t="s">
        <v>1386</v>
      </c>
      <c r="C24" s="4" t="s">
        <v>861</v>
      </c>
      <c r="D24" s="4" t="s">
        <v>843</v>
      </c>
      <c r="E24" s="4" t="s">
        <v>844</v>
      </c>
      <c r="F24" s="4" t="s">
        <v>845</v>
      </c>
      <c r="G24" s="4" t="s">
        <v>76</v>
      </c>
      <c r="H24" s="16" t="s">
        <v>266</v>
      </c>
      <c r="I24" s="4"/>
      <c r="J24" s="14">
        <v>45017</v>
      </c>
      <c r="K24" s="14">
        <v>45046</v>
      </c>
      <c r="L24" s="66">
        <f t="shared" si="2"/>
        <v>29</v>
      </c>
      <c r="M24" s="16" t="s">
        <v>101</v>
      </c>
      <c r="N24" s="4" t="s">
        <v>73</v>
      </c>
      <c r="O24" s="4" t="s">
        <v>1812</v>
      </c>
      <c r="P24" s="4" t="s">
        <v>474</v>
      </c>
      <c r="Q24" s="4" t="s">
        <v>476</v>
      </c>
      <c r="R24" s="4" t="s">
        <v>29</v>
      </c>
      <c r="S24" s="4" t="s">
        <v>30</v>
      </c>
      <c r="T24" s="4" t="s">
        <v>31</v>
      </c>
      <c r="U24" s="4" t="s">
        <v>32</v>
      </c>
      <c r="V24" s="4"/>
      <c r="W24" s="4"/>
      <c r="X24" s="4"/>
      <c r="Y24" s="4"/>
      <c r="Z24" s="4"/>
      <c r="AA24" s="4"/>
      <c r="AB24" s="4"/>
      <c r="AC24" s="4"/>
      <c r="AD24" s="4"/>
      <c r="AE24" s="4" t="s">
        <v>121</v>
      </c>
      <c r="AF24" s="4" t="s">
        <v>133</v>
      </c>
      <c r="AG24" s="4"/>
      <c r="AH24" s="4"/>
      <c r="AI24" s="4"/>
      <c r="AJ24" s="4"/>
      <c r="AK24" s="4"/>
      <c r="AL24" s="4" t="s">
        <v>1811</v>
      </c>
      <c r="AM24" s="4" t="s">
        <v>672</v>
      </c>
      <c r="AN24" s="4" t="s">
        <v>272</v>
      </c>
      <c r="AO24" s="4"/>
      <c r="AP24" s="4"/>
      <c r="AQ24" s="4" t="s">
        <v>48</v>
      </c>
      <c r="AR24" s="4"/>
      <c r="AS24" s="4" t="s">
        <v>50</v>
      </c>
      <c r="AT24" s="4"/>
      <c r="AU24" s="4"/>
      <c r="AV24" s="4"/>
      <c r="AW24" s="4"/>
      <c r="AX24" s="4"/>
      <c r="AY24" s="4"/>
      <c r="AZ24" s="4"/>
      <c r="BA24" s="4"/>
      <c r="BB24" s="4"/>
      <c r="BC24" s="4"/>
      <c r="BD24" s="4"/>
      <c r="BE24" s="4"/>
      <c r="BF24" s="4"/>
      <c r="BG24" s="4"/>
      <c r="BH24" s="4" t="s">
        <v>60</v>
      </c>
      <c r="BI24" s="4"/>
      <c r="BJ24" s="4" t="s">
        <v>57</v>
      </c>
      <c r="BK24" s="4"/>
      <c r="BL24" s="4"/>
      <c r="BM24" s="4"/>
      <c r="BN24" s="4"/>
      <c r="BO24" s="11" t="s">
        <v>558</v>
      </c>
      <c r="BP24" s="11"/>
      <c r="BQ24" s="62"/>
    </row>
    <row r="25" spans="1:517" s="17" customFormat="1" ht="135.75" hidden="1" customHeight="1" x14ac:dyDescent="0.25">
      <c r="A25" s="62"/>
      <c r="B25" s="67" t="s">
        <v>1387</v>
      </c>
      <c r="C25" s="4" t="s">
        <v>862</v>
      </c>
      <c r="D25" s="4" t="s">
        <v>843</v>
      </c>
      <c r="E25" s="4" t="s">
        <v>844</v>
      </c>
      <c r="F25" s="4" t="s">
        <v>845</v>
      </c>
      <c r="G25" s="4" t="s">
        <v>96</v>
      </c>
      <c r="H25" s="16" t="s">
        <v>267</v>
      </c>
      <c r="I25" s="4"/>
      <c r="J25" s="14">
        <v>45017</v>
      </c>
      <c r="K25" s="14">
        <v>45046</v>
      </c>
      <c r="L25" s="66">
        <f t="shared" si="2"/>
        <v>29</v>
      </c>
      <c r="M25" s="16" t="s">
        <v>101</v>
      </c>
      <c r="N25" s="4" t="s">
        <v>73</v>
      </c>
      <c r="O25" s="4" t="s">
        <v>1812</v>
      </c>
      <c r="P25" s="4" t="s">
        <v>474</v>
      </c>
      <c r="Q25" s="4" t="s">
        <v>476</v>
      </c>
      <c r="R25" s="4" t="s">
        <v>29</v>
      </c>
      <c r="S25" s="4" t="s">
        <v>30</v>
      </c>
      <c r="T25" s="4" t="s">
        <v>31</v>
      </c>
      <c r="U25" s="4" t="s">
        <v>32</v>
      </c>
      <c r="V25" s="4"/>
      <c r="W25" s="4"/>
      <c r="X25" s="4"/>
      <c r="Y25" s="4"/>
      <c r="Z25" s="4"/>
      <c r="AA25" s="4"/>
      <c r="AB25" s="4"/>
      <c r="AC25" s="4"/>
      <c r="AD25" s="4"/>
      <c r="AE25" s="4" t="s">
        <v>121</v>
      </c>
      <c r="AF25" s="4" t="s">
        <v>133</v>
      </c>
      <c r="AG25" s="4"/>
      <c r="AH25" s="4"/>
      <c r="AI25" s="4"/>
      <c r="AJ25" s="4"/>
      <c r="AK25" s="4"/>
      <c r="AL25" s="4" t="s">
        <v>1811</v>
      </c>
      <c r="AM25" s="4" t="s">
        <v>672</v>
      </c>
      <c r="AN25" s="4" t="s">
        <v>272</v>
      </c>
      <c r="AO25" s="4"/>
      <c r="AP25" s="4"/>
      <c r="AQ25" s="4" t="s">
        <v>48</v>
      </c>
      <c r="AR25" s="4"/>
      <c r="AS25" s="4" t="s">
        <v>50</v>
      </c>
      <c r="AT25" s="4"/>
      <c r="AU25" s="4"/>
      <c r="AV25" s="4"/>
      <c r="AW25" s="4"/>
      <c r="AX25" s="4"/>
      <c r="AY25" s="4"/>
      <c r="AZ25" s="4"/>
      <c r="BA25" s="4"/>
      <c r="BB25" s="4"/>
      <c r="BC25" s="4"/>
      <c r="BD25" s="4"/>
      <c r="BE25" s="4"/>
      <c r="BF25" s="4"/>
      <c r="BG25" s="4"/>
      <c r="BH25" s="4" t="s">
        <v>60</v>
      </c>
      <c r="BI25" s="4"/>
      <c r="BJ25" s="4" t="s">
        <v>57</v>
      </c>
      <c r="BK25" s="4"/>
      <c r="BL25" s="4"/>
      <c r="BM25" s="4"/>
      <c r="BN25" s="4"/>
      <c r="BO25" s="11" t="s">
        <v>558</v>
      </c>
      <c r="BP25" s="11"/>
      <c r="BQ25" s="62"/>
    </row>
    <row r="26" spans="1:517" s="17" customFormat="1" ht="135.75" hidden="1" customHeight="1" x14ac:dyDescent="0.25">
      <c r="A26" s="62"/>
      <c r="B26" s="67" t="s">
        <v>1388</v>
      </c>
      <c r="C26" s="4" t="s">
        <v>863</v>
      </c>
      <c r="D26" s="4" t="s">
        <v>843</v>
      </c>
      <c r="E26" s="4" t="s">
        <v>844</v>
      </c>
      <c r="F26" s="4" t="s">
        <v>845</v>
      </c>
      <c r="G26" s="4" t="s">
        <v>78</v>
      </c>
      <c r="H26" s="16" t="s">
        <v>103</v>
      </c>
      <c r="I26" s="4"/>
      <c r="J26" s="14">
        <v>45017</v>
      </c>
      <c r="K26" s="14">
        <v>45046</v>
      </c>
      <c r="L26" s="66">
        <f t="shared" ref="L26:L34" si="3">IF((K26-J26)&gt;125,"La sumatoria no puede ser mayor a 124 días",K26-J26)</f>
        <v>29</v>
      </c>
      <c r="M26" s="16" t="s">
        <v>101</v>
      </c>
      <c r="N26" s="4" t="s">
        <v>73</v>
      </c>
      <c r="O26" s="4" t="s">
        <v>1812</v>
      </c>
      <c r="P26" s="4" t="s">
        <v>474</v>
      </c>
      <c r="Q26" s="4" t="s">
        <v>476</v>
      </c>
      <c r="R26" s="4" t="s">
        <v>29</v>
      </c>
      <c r="S26" s="4" t="s">
        <v>30</v>
      </c>
      <c r="T26" s="4" t="s">
        <v>31</v>
      </c>
      <c r="U26" s="4" t="s">
        <v>32</v>
      </c>
      <c r="V26" s="4"/>
      <c r="W26" s="4"/>
      <c r="X26" s="4"/>
      <c r="Y26" s="4"/>
      <c r="Z26" s="4"/>
      <c r="AA26" s="4"/>
      <c r="AB26" s="4"/>
      <c r="AC26" s="4"/>
      <c r="AD26" s="4"/>
      <c r="AE26" s="4" t="s">
        <v>121</v>
      </c>
      <c r="AF26" s="4" t="s">
        <v>133</v>
      </c>
      <c r="AG26" s="4"/>
      <c r="AH26" s="4"/>
      <c r="AI26" s="4"/>
      <c r="AJ26" s="4"/>
      <c r="AK26" s="4"/>
      <c r="AL26" s="4" t="s">
        <v>1811</v>
      </c>
      <c r="AM26" s="4" t="s">
        <v>672</v>
      </c>
      <c r="AN26" s="4" t="s">
        <v>272</v>
      </c>
      <c r="AO26" s="4"/>
      <c r="AP26" s="4"/>
      <c r="AQ26" s="4" t="s">
        <v>48</v>
      </c>
      <c r="AR26" s="4"/>
      <c r="AS26" s="4" t="s">
        <v>50</v>
      </c>
      <c r="AT26" s="4"/>
      <c r="AU26" s="4"/>
      <c r="AV26" s="4"/>
      <c r="AW26" s="4"/>
      <c r="AX26" s="4"/>
      <c r="AY26" s="4"/>
      <c r="AZ26" s="4"/>
      <c r="BA26" s="4"/>
      <c r="BB26" s="4"/>
      <c r="BC26" s="4"/>
      <c r="BD26" s="4"/>
      <c r="BE26" s="4"/>
      <c r="BF26" s="4"/>
      <c r="BG26" s="4"/>
      <c r="BH26" s="4" t="s">
        <v>60</v>
      </c>
      <c r="BI26" s="4"/>
      <c r="BJ26" s="4" t="s">
        <v>57</v>
      </c>
      <c r="BK26" s="4"/>
      <c r="BL26" s="4"/>
      <c r="BM26" s="4"/>
      <c r="BN26" s="4"/>
      <c r="BO26" s="11" t="s">
        <v>558</v>
      </c>
      <c r="BP26" s="11"/>
      <c r="BQ26" s="62"/>
    </row>
    <row r="27" spans="1:517" s="64" customFormat="1" ht="135.75" hidden="1" customHeight="1" x14ac:dyDescent="0.25">
      <c r="A27" s="62"/>
      <c r="B27" s="67" t="s">
        <v>1389</v>
      </c>
      <c r="C27" s="4" t="s">
        <v>864</v>
      </c>
      <c r="D27" s="4" t="s">
        <v>843</v>
      </c>
      <c r="E27" s="4" t="s">
        <v>844</v>
      </c>
      <c r="F27" s="4" t="s">
        <v>845</v>
      </c>
      <c r="G27" s="4" t="s">
        <v>77</v>
      </c>
      <c r="H27" s="16" t="s">
        <v>75</v>
      </c>
      <c r="I27" s="4"/>
      <c r="J27" s="14">
        <v>45139</v>
      </c>
      <c r="K27" s="14">
        <v>45169</v>
      </c>
      <c r="L27" s="66">
        <f t="shared" si="3"/>
        <v>30</v>
      </c>
      <c r="M27" s="16" t="s">
        <v>101</v>
      </c>
      <c r="N27" s="4" t="s">
        <v>73</v>
      </c>
      <c r="O27" s="4" t="s">
        <v>1812</v>
      </c>
      <c r="P27" s="4" t="s">
        <v>474</v>
      </c>
      <c r="Q27" s="4" t="s">
        <v>476</v>
      </c>
      <c r="R27" s="4" t="s">
        <v>29</v>
      </c>
      <c r="S27" s="4" t="s">
        <v>30</v>
      </c>
      <c r="T27" s="4" t="s">
        <v>31</v>
      </c>
      <c r="U27" s="4" t="s">
        <v>32</v>
      </c>
      <c r="V27" s="4"/>
      <c r="W27" s="4"/>
      <c r="X27" s="4"/>
      <c r="Y27" s="4"/>
      <c r="Z27" s="4"/>
      <c r="AA27" s="4"/>
      <c r="AB27" s="4"/>
      <c r="AC27" s="4"/>
      <c r="AD27" s="4"/>
      <c r="AE27" s="4" t="s">
        <v>121</v>
      </c>
      <c r="AF27" s="4" t="s">
        <v>133</v>
      </c>
      <c r="AG27" s="4"/>
      <c r="AH27" s="4"/>
      <c r="AI27" s="4"/>
      <c r="AJ27" s="4"/>
      <c r="AK27" s="4"/>
      <c r="AL27" s="4" t="s">
        <v>1811</v>
      </c>
      <c r="AM27" s="4" t="s">
        <v>672</v>
      </c>
      <c r="AN27" s="4" t="s">
        <v>272</v>
      </c>
      <c r="AO27" s="4"/>
      <c r="AP27" s="4"/>
      <c r="AQ27" s="4" t="s">
        <v>48</v>
      </c>
      <c r="AR27" s="4"/>
      <c r="AS27" s="4" t="s">
        <v>50</v>
      </c>
      <c r="AT27" s="4"/>
      <c r="AU27" s="4"/>
      <c r="AV27" s="4"/>
      <c r="AW27" s="4"/>
      <c r="AX27" s="4"/>
      <c r="AY27" s="4"/>
      <c r="AZ27" s="4"/>
      <c r="BA27" s="4"/>
      <c r="BB27" s="4"/>
      <c r="BC27" s="4"/>
      <c r="BD27" s="4"/>
      <c r="BE27" s="4"/>
      <c r="BF27" s="4"/>
      <c r="BG27" s="4"/>
      <c r="BH27" s="4" t="s">
        <v>60</v>
      </c>
      <c r="BI27" s="4"/>
      <c r="BJ27" s="4" t="s">
        <v>57</v>
      </c>
      <c r="BK27" s="4"/>
      <c r="BL27" s="4"/>
      <c r="BM27" s="4"/>
      <c r="BN27" s="4"/>
      <c r="BO27" s="11" t="s">
        <v>558</v>
      </c>
      <c r="BP27" s="11"/>
      <c r="BQ27" s="62"/>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row>
    <row r="28" spans="1:517" s="64" customFormat="1" ht="135.75" hidden="1" customHeight="1" x14ac:dyDescent="0.25">
      <c r="A28" s="62"/>
      <c r="B28" s="67" t="s">
        <v>1390</v>
      </c>
      <c r="C28" s="4" t="s">
        <v>865</v>
      </c>
      <c r="D28" s="4" t="s">
        <v>843</v>
      </c>
      <c r="E28" s="4" t="s">
        <v>844</v>
      </c>
      <c r="F28" s="4" t="s">
        <v>845</v>
      </c>
      <c r="G28" s="4" t="s">
        <v>70</v>
      </c>
      <c r="H28" s="16" t="s">
        <v>1813</v>
      </c>
      <c r="I28" s="4" t="s">
        <v>284</v>
      </c>
      <c r="J28" s="14">
        <v>45139</v>
      </c>
      <c r="K28" s="14">
        <v>45169</v>
      </c>
      <c r="L28" s="66">
        <f t="shared" si="3"/>
        <v>30</v>
      </c>
      <c r="M28" s="16" t="s">
        <v>101</v>
      </c>
      <c r="N28" s="4" t="s">
        <v>73</v>
      </c>
      <c r="O28" s="4" t="s">
        <v>1812</v>
      </c>
      <c r="P28" s="4" t="s">
        <v>474</v>
      </c>
      <c r="Q28" s="4" t="s">
        <v>476</v>
      </c>
      <c r="R28" s="4" t="s">
        <v>29</v>
      </c>
      <c r="S28" s="4" t="s">
        <v>30</v>
      </c>
      <c r="T28" s="4" t="s">
        <v>31</v>
      </c>
      <c r="U28" s="4" t="s">
        <v>32</v>
      </c>
      <c r="V28" s="4"/>
      <c r="W28" s="4"/>
      <c r="X28" s="4"/>
      <c r="Y28" s="4"/>
      <c r="Z28" s="4"/>
      <c r="AA28" s="4"/>
      <c r="AB28" s="4"/>
      <c r="AC28" s="4"/>
      <c r="AD28" s="4"/>
      <c r="AE28" s="4" t="s">
        <v>121</v>
      </c>
      <c r="AF28" s="4" t="s">
        <v>133</v>
      </c>
      <c r="AG28" s="4"/>
      <c r="AH28" s="4"/>
      <c r="AI28" s="4"/>
      <c r="AJ28" s="4"/>
      <c r="AK28" s="4"/>
      <c r="AL28" s="4" t="s">
        <v>1811</v>
      </c>
      <c r="AM28" s="4" t="s">
        <v>672</v>
      </c>
      <c r="AN28" s="4" t="s">
        <v>272</v>
      </c>
      <c r="AO28" s="4"/>
      <c r="AP28" s="4"/>
      <c r="AQ28" s="4" t="s">
        <v>48</v>
      </c>
      <c r="AR28" s="4"/>
      <c r="AS28" s="4" t="s">
        <v>50</v>
      </c>
      <c r="AT28" s="4"/>
      <c r="AU28" s="4"/>
      <c r="AV28" s="4"/>
      <c r="AW28" s="4"/>
      <c r="AX28" s="4"/>
      <c r="AY28" s="4"/>
      <c r="AZ28" s="4"/>
      <c r="BA28" s="4"/>
      <c r="BB28" s="4"/>
      <c r="BC28" s="4"/>
      <c r="BD28" s="4"/>
      <c r="BE28" s="4"/>
      <c r="BF28" s="4"/>
      <c r="BG28" s="4"/>
      <c r="BH28" s="4" t="s">
        <v>60</v>
      </c>
      <c r="BI28" s="4"/>
      <c r="BJ28" s="4" t="s">
        <v>57</v>
      </c>
      <c r="BK28" s="4"/>
      <c r="BL28" s="4"/>
      <c r="BM28" s="4"/>
      <c r="BN28" s="4"/>
      <c r="BO28" s="11" t="s">
        <v>558</v>
      </c>
      <c r="BP28" s="11"/>
      <c r="BQ28" s="62"/>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row>
    <row r="29" spans="1:517" s="64" customFormat="1" ht="135.75" hidden="1" customHeight="1" x14ac:dyDescent="0.25">
      <c r="A29" s="62"/>
      <c r="B29" s="67" t="s">
        <v>1391</v>
      </c>
      <c r="C29" s="4" t="s">
        <v>866</v>
      </c>
      <c r="D29" s="4" t="s">
        <v>843</v>
      </c>
      <c r="E29" s="4" t="s">
        <v>844</v>
      </c>
      <c r="F29" s="4" t="s">
        <v>845</v>
      </c>
      <c r="G29" s="164" t="s">
        <v>2006</v>
      </c>
      <c r="H29" s="16" t="s">
        <v>83</v>
      </c>
      <c r="I29" s="4"/>
      <c r="J29" s="14">
        <v>45139</v>
      </c>
      <c r="K29" s="14">
        <v>45169</v>
      </c>
      <c r="L29" s="66">
        <f t="shared" si="3"/>
        <v>30</v>
      </c>
      <c r="M29" s="16" t="s">
        <v>101</v>
      </c>
      <c r="N29" s="4" t="s">
        <v>73</v>
      </c>
      <c r="O29" s="4" t="s">
        <v>1812</v>
      </c>
      <c r="P29" s="4" t="s">
        <v>474</v>
      </c>
      <c r="Q29" s="4" t="s">
        <v>476</v>
      </c>
      <c r="R29" s="4" t="s">
        <v>29</v>
      </c>
      <c r="S29" s="4" t="s">
        <v>30</v>
      </c>
      <c r="T29" s="4" t="s">
        <v>31</v>
      </c>
      <c r="U29" s="4" t="s">
        <v>32</v>
      </c>
      <c r="V29" s="4"/>
      <c r="W29" s="4"/>
      <c r="X29" s="4"/>
      <c r="Y29" s="4"/>
      <c r="Z29" s="4"/>
      <c r="AA29" s="4"/>
      <c r="AB29" s="4"/>
      <c r="AC29" s="4"/>
      <c r="AD29" s="4"/>
      <c r="AE29" s="4" t="s">
        <v>121</v>
      </c>
      <c r="AF29" s="4" t="s">
        <v>133</v>
      </c>
      <c r="AG29" s="4"/>
      <c r="AH29" s="4"/>
      <c r="AI29" s="4"/>
      <c r="AJ29" s="4"/>
      <c r="AK29" s="4"/>
      <c r="AL29" s="4" t="s">
        <v>1811</v>
      </c>
      <c r="AM29" s="4" t="s">
        <v>672</v>
      </c>
      <c r="AN29" s="4" t="s">
        <v>272</v>
      </c>
      <c r="AO29" s="4"/>
      <c r="AP29" s="4"/>
      <c r="AQ29" s="4" t="s">
        <v>48</v>
      </c>
      <c r="AR29" s="4"/>
      <c r="AS29" s="4" t="s">
        <v>50</v>
      </c>
      <c r="AT29" s="4"/>
      <c r="AU29" s="4"/>
      <c r="AV29" s="4"/>
      <c r="AW29" s="4"/>
      <c r="AX29" s="4"/>
      <c r="AY29" s="4"/>
      <c r="AZ29" s="4"/>
      <c r="BA29" s="4"/>
      <c r="BB29" s="4"/>
      <c r="BC29" s="4"/>
      <c r="BD29" s="4"/>
      <c r="BE29" s="4"/>
      <c r="BF29" s="4"/>
      <c r="BG29" s="4"/>
      <c r="BH29" s="4" t="s">
        <v>60</v>
      </c>
      <c r="BI29" s="4"/>
      <c r="BJ29" s="4" t="s">
        <v>57</v>
      </c>
      <c r="BK29" s="4"/>
      <c r="BL29" s="4"/>
      <c r="BM29" s="4"/>
      <c r="BN29" s="4"/>
      <c r="BO29" s="11" t="s">
        <v>558</v>
      </c>
      <c r="BP29" s="11"/>
      <c r="BQ29" s="62"/>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row>
    <row r="30" spans="1:517" s="17" customFormat="1" ht="135.75" hidden="1" customHeight="1" x14ac:dyDescent="0.25">
      <c r="A30" s="62"/>
      <c r="B30" s="67" t="s">
        <v>1392</v>
      </c>
      <c r="C30" s="4" t="s">
        <v>867</v>
      </c>
      <c r="D30" s="4" t="s">
        <v>843</v>
      </c>
      <c r="E30" s="4" t="s">
        <v>844</v>
      </c>
      <c r="F30" s="4" t="s">
        <v>845</v>
      </c>
      <c r="G30" s="164" t="s">
        <v>2006</v>
      </c>
      <c r="H30" s="16" t="s">
        <v>85</v>
      </c>
      <c r="I30" s="16" t="s">
        <v>86</v>
      </c>
      <c r="J30" s="14">
        <v>45139</v>
      </c>
      <c r="K30" s="14">
        <v>45169</v>
      </c>
      <c r="L30" s="66">
        <f t="shared" si="3"/>
        <v>30</v>
      </c>
      <c r="M30" s="16" t="s">
        <v>101</v>
      </c>
      <c r="N30" s="4" t="s">
        <v>73</v>
      </c>
      <c r="O30" s="4" t="s">
        <v>1812</v>
      </c>
      <c r="P30" s="4" t="s">
        <v>474</v>
      </c>
      <c r="Q30" s="4" t="s">
        <v>476</v>
      </c>
      <c r="R30" s="4" t="s">
        <v>29</v>
      </c>
      <c r="S30" s="4" t="s">
        <v>30</v>
      </c>
      <c r="T30" s="4" t="s">
        <v>31</v>
      </c>
      <c r="U30" s="4" t="s">
        <v>32</v>
      </c>
      <c r="V30" s="4"/>
      <c r="W30" s="4"/>
      <c r="X30" s="4"/>
      <c r="Y30" s="4"/>
      <c r="Z30" s="4"/>
      <c r="AA30" s="4"/>
      <c r="AB30" s="4"/>
      <c r="AC30" s="4"/>
      <c r="AD30" s="4"/>
      <c r="AE30" s="4" t="s">
        <v>121</v>
      </c>
      <c r="AF30" s="4" t="s">
        <v>133</v>
      </c>
      <c r="AG30" s="4"/>
      <c r="AH30" s="4"/>
      <c r="AI30" s="4"/>
      <c r="AJ30" s="4"/>
      <c r="AK30" s="4"/>
      <c r="AL30" s="4" t="s">
        <v>1811</v>
      </c>
      <c r="AM30" s="4" t="s">
        <v>672</v>
      </c>
      <c r="AN30" s="4" t="s">
        <v>272</v>
      </c>
      <c r="AO30" s="4"/>
      <c r="AP30" s="4"/>
      <c r="AQ30" s="4" t="s">
        <v>48</v>
      </c>
      <c r="AR30" s="4"/>
      <c r="AS30" s="4" t="s">
        <v>50</v>
      </c>
      <c r="AT30" s="4"/>
      <c r="AU30" s="4"/>
      <c r="AV30" s="4"/>
      <c r="AW30" s="4"/>
      <c r="AX30" s="4"/>
      <c r="AY30" s="4"/>
      <c r="AZ30" s="4"/>
      <c r="BA30" s="4"/>
      <c r="BB30" s="4"/>
      <c r="BC30" s="4"/>
      <c r="BD30" s="4"/>
      <c r="BE30" s="4"/>
      <c r="BF30" s="4"/>
      <c r="BG30" s="4"/>
      <c r="BH30" s="4" t="s">
        <v>60</v>
      </c>
      <c r="BI30" s="4"/>
      <c r="BJ30" s="4" t="s">
        <v>57</v>
      </c>
      <c r="BK30" s="4"/>
      <c r="BL30" s="4"/>
      <c r="BM30" s="4"/>
      <c r="BN30" s="4"/>
      <c r="BO30" s="11" t="s">
        <v>558</v>
      </c>
      <c r="BP30" s="11"/>
      <c r="BQ30" s="62"/>
    </row>
    <row r="31" spans="1:517" s="17" customFormat="1" ht="135.75" hidden="1" customHeight="1" x14ac:dyDescent="0.25">
      <c r="A31" s="62"/>
      <c r="B31" s="67" t="s">
        <v>1393</v>
      </c>
      <c r="C31" s="4" t="s">
        <v>868</v>
      </c>
      <c r="D31" s="4" t="s">
        <v>843</v>
      </c>
      <c r="E31" s="4" t="s">
        <v>844</v>
      </c>
      <c r="F31" s="4" t="s">
        <v>845</v>
      </c>
      <c r="G31" s="4" t="s">
        <v>265</v>
      </c>
      <c r="H31" s="16" t="s">
        <v>1960</v>
      </c>
      <c r="I31" s="16" t="s">
        <v>86</v>
      </c>
      <c r="J31" s="14">
        <v>45139</v>
      </c>
      <c r="K31" s="14">
        <v>45169</v>
      </c>
      <c r="L31" s="66">
        <f t="shared" si="3"/>
        <v>30</v>
      </c>
      <c r="M31" s="16" t="s">
        <v>101</v>
      </c>
      <c r="N31" s="4" t="s">
        <v>73</v>
      </c>
      <c r="O31" s="4" t="s">
        <v>1812</v>
      </c>
      <c r="P31" s="4" t="s">
        <v>474</v>
      </c>
      <c r="Q31" s="4" t="s">
        <v>476</v>
      </c>
      <c r="R31" s="4" t="s">
        <v>29</v>
      </c>
      <c r="S31" s="4" t="s">
        <v>30</v>
      </c>
      <c r="T31" s="4" t="s">
        <v>31</v>
      </c>
      <c r="U31" s="4" t="s">
        <v>32</v>
      </c>
      <c r="V31" s="4"/>
      <c r="W31" s="4"/>
      <c r="X31" s="4"/>
      <c r="Y31" s="4"/>
      <c r="Z31" s="4"/>
      <c r="AA31" s="4"/>
      <c r="AB31" s="4"/>
      <c r="AC31" s="4"/>
      <c r="AD31" s="4"/>
      <c r="AE31" s="4" t="s">
        <v>121</v>
      </c>
      <c r="AF31" s="4" t="s">
        <v>133</v>
      </c>
      <c r="AG31" s="4"/>
      <c r="AH31" s="4"/>
      <c r="AI31" s="4"/>
      <c r="AJ31" s="4"/>
      <c r="AK31" s="4"/>
      <c r="AL31" s="4" t="s">
        <v>1811</v>
      </c>
      <c r="AM31" s="4" t="s">
        <v>672</v>
      </c>
      <c r="AN31" s="4" t="s">
        <v>272</v>
      </c>
      <c r="AO31" s="4"/>
      <c r="AP31" s="4"/>
      <c r="AQ31" s="4" t="s">
        <v>48</v>
      </c>
      <c r="AR31" s="4"/>
      <c r="AS31" s="4" t="s">
        <v>50</v>
      </c>
      <c r="AT31" s="4"/>
      <c r="AU31" s="4"/>
      <c r="AV31" s="4"/>
      <c r="AW31" s="4"/>
      <c r="AX31" s="4"/>
      <c r="AY31" s="4"/>
      <c r="AZ31" s="4"/>
      <c r="BA31" s="4"/>
      <c r="BB31" s="4"/>
      <c r="BC31" s="4"/>
      <c r="BD31" s="4"/>
      <c r="BE31" s="4"/>
      <c r="BF31" s="4"/>
      <c r="BG31" s="4"/>
      <c r="BH31" s="4" t="s">
        <v>60</v>
      </c>
      <c r="BI31" s="4"/>
      <c r="BJ31" s="4" t="s">
        <v>57</v>
      </c>
      <c r="BK31" s="4"/>
      <c r="BL31" s="4"/>
      <c r="BM31" s="4"/>
      <c r="BN31" s="4"/>
      <c r="BO31" s="11" t="s">
        <v>558</v>
      </c>
      <c r="BP31" s="11"/>
      <c r="BQ31" s="62"/>
    </row>
    <row r="32" spans="1:517" s="17" customFormat="1" ht="135.75" hidden="1" customHeight="1" x14ac:dyDescent="0.25">
      <c r="A32" s="62"/>
      <c r="B32" s="67" t="s">
        <v>1394</v>
      </c>
      <c r="C32" s="4" t="s">
        <v>869</v>
      </c>
      <c r="D32" s="4" t="s">
        <v>843</v>
      </c>
      <c r="E32" s="4" t="s">
        <v>844</v>
      </c>
      <c r="F32" s="4" t="s">
        <v>845</v>
      </c>
      <c r="G32" s="4" t="s">
        <v>74</v>
      </c>
      <c r="H32" s="16" t="s">
        <v>281</v>
      </c>
      <c r="I32" s="16" t="s">
        <v>86</v>
      </c>
      <c r="J32" s="14">
        <v>45139</v>
      </c>
      <c r="K32" s="14">
        <v>45169</v>
      </c>
      <c r="L32" s="66">
        <f t="shared" si="3"/>
        <v>30</v>
      </c>
      <c r="M32" s="16" t="s">
        <v>101</v>
      </c>
      <c r="N32" s="4" t="s">
        <v>73</v>
      </c>
      <c r="O32" s="4" t="s">
        <v>1812</v>
      </c>
      <c r="P32" s="4" t="s">
        <v>474</v>
      </c>
      <c r="Q32" s="4" t="s">
        <v>476</v>
      </c>
      <c r="R32" s="4" t="s">
        <v>29</v>
      </c>
      <c r="S32" s="4" t="s">
        <v>30</v>
      </c>
      <c r="T32" s="4" t="s">
        <v>31</v>
      </c>
      <c r="U32" s="4" t="s">
        <v>32</v>
      </c>
      <c r="V32" s="4"/>
      <c r="W32" s="4"/>
      <c r="X32" s="4"/>
      <c r="Y32" s="4"/>
      <c r="Z32" s="4"/>
      <c r="AA32" s="4"/>
      <c r="AB32" s="4"/>
      <c r="AC32" s="4"/>
      <c r="AD32" s="4"/>
      <c r="AE32" s="4" t="s">
        <v>121</v>
      </c>
      <c r="AF32" s="4" t="s">
        <v>133</v>
      </c>
      <c r="AG32" s="4"/>
      <c r="AH32" s="4"/>
      <c r="AI32" s="4"/>
      <c r="AJ32" s="4"/>
      <c r="AK32" s="4"/>
      <c r="AL32" s="4" t="s">
        <v>1811</v>
      </c>
      <c r="AM32" s="4" t="s">
        <v>672</v>
      </c>
      <c r="AN32" s="4" t="s">
        <v>272</v>
      </c>
      <c r="AO32" s="4"/>
      <c r="AP32" s="4"/>
      <c r="AQ32" s="4" t="s">
        <v>48</v>
      </c>
      <c r="AR32" s="4"/>
      <c r="AS32" s="4" t="s">
        <v>50</v>
      </c>
      <c r="AT32" s="4"/>
      <c r="AU32" s="4"/>
      <c r="AV32" s="4"/>
      <c r="AW32" s="4"/>
      <c r="AX32" s="4"/>
      <c r="AY32" s="4"/>
      <c r="AZ32" s="4"/>
      <c r="BA32" s="4"/>
      <c r="BB32" s="4"/>
      <c r="BC32" s="4"/>
      <c r="BD32" s="4"/>
      <c r="BE32" s="4"/>
      <c r="BF32" s="4"/>
      <c r="BG32" s="4"/>
      <c r="BH32" s="4" t="s">
        <v>60</v>
      </c>
      <c r="BI32" s="4"/>
      <c r="BJ32" s="4" t="s">
        <v>57</v>
      </c>
      <c r="BK32" s="4"/>
      <c r="BL32" s="4"/>
      <c r="BM32" s="4"/>
      <c r="BN32" s="4"/>
      <c r="BO32" s="11" t="s">
        <v>558</v>
      </c>
      <c r="BP32" s="11"/>
      <c r="BQ32" s="62"/>
    </row>
    <row r="33" spans="1:517" s="17" customFormat="1" ht="135.75" hidden="1" customHeight="1" x14ac:dyDescent="0.25">
      <c r="A33" s="62"/>
      <c r="B33" s="67" t="s">
        <v>1395</v>
      </c>
      <c r="C33" s="4" t="s">
        <v>870</v>
      </c>
      <c r="D33" s="4" t="s">
        <v>843</v>
      </c>
      <c r="E33" s="4" t="s">
        <v>844</v>
      </c>
      <c r="F33" s="4" t="s">
        <v>845</v>
      </c>
      <c r="G33" s="4" t="s">
        <v>76</v>
      </c>
      <c r="H33" s="16" t="s">
        <v>266</v>
      </c>
      <c r="I33" s="4"/>
      <c r="J33" s="14">
        <v>45139</v>
      </c>
      <c r="K33" s="14">
        <v>45169</v>
      </c>
      <c r="L33" s="66">
        <f t="shared" si="3"/>
        <v>30</v>
      </c>
      <c r="M33" s="16" t="s">
        <v>101</v>
      </c>
      <c r="N33" s="4" t="s">
        <v>73</v>
      </c>
      <c r="O33" s="4" t="s">
        <v>1812</v>
      </c>
      <c r="P33" s="4" t="s">
        <v>474</v>
      </c>
      <c r="Q33" s="4" t="s">
        <v>476</v>
      </c>
      <c r="R33" s="4" t="s">
        <v>29</v>
      </c>
      <c r="S33" s="4" t="s">
        <v>30</v>
      </c>
      <c r="T33" s="4" t="s">
        <v>31</v>
      </c>
      <c r="U33" s="4" t="s">
        <v>32</v>
      </c>
      <c r="V33" s="4"/>
      <c r="W33" s="4"/>
      <c r="X33" s="4"/>
      <c r="Y33" s="4"/>
      <c r="Z33" s="4"/>
      <c r="AA33" s="4"/>
      <c r="AB33" s="4"/>
      <c r="AC33" s="4"/>
      <c r="AD33" s="4"/>
      <c r="AE33" s="4" t="s">
        <v>121</v>
      </c>
      <c r="AF33" s="4" t="s">
        <v>133</v>
      </c>
      <c r="AG33" s="4"/>
      <c r="AH33" s="4"/>
      <c r="AI33" s="4"/>
      <c r="AJ33" s="4"/>
      <c r="AK33" s="4"/>
      <c r="AL33" s="4" t="s">
        <v>1811</v>
      </c>
      <c r="AM33" s="4" t="s">
        <v>672</v>
      </c>
      <c r="AN33" s="4" t="s">
        <v>272</v>
      </c>
      <c r="AO33" s="4"/>
      <c r="AP33" s="4"/>
      <c r="AQ33" s="4" t="s">
        <v>48</v>
      </c>
      <c r="AR33" s="4"/>
      <c r="AS33" s="4" t="s">
        <v>50</v>
      </c>
      <c r="AT33" s="4"/>
      <c r="AU33" s="4"/>
      <c r="AV33" s="4"/>
      <c r="AW33" s="4"/>
      <c r="AX33" s="4"/>
      <c r="AY33" s="4"/>
      <c r="AZ33" s="4"/>
      <c r="BA33" s="4"/>
      <c r="BB33" s="4"/>
      <c r="BC33" s="4"/>
      <c r="BD33" s="4"/>
      <c r="BE33" s="4"/>
      <c r="BF33" s="4"/>
      <c r="BG33" s="4"/>
      <c r="BH33" s="4" t="s">
        <v>60</v>
      </c>
      <c r="BI33" s="4"/>
      <c r="BJ33" s="4" t="s">
        <v>57</v>
      </c>
      <c r="BK33" s="4"/>
      <c r="BL33" s="4"/>
      <c r="BM33" s="4"/>
      <c r="BN33" s="4"/>
      <c r="BO33" s="11" t="s">
        <v>558</v>
      </c>
      <c r="BP33" s="11"/>
      <c r="BQ33" s="62"/>
    </row>
    <row r="34" spans="1:517" s="17" customFormat="1" ht="135.75" hidden="1" customHeight="1" x14ac:dyDescent="0.25">
      <c r="A34" s="62"/>
      <c r="B34" s="67" t="s">
        <v>1396</v>
      </c>
      <c r="C34" s="4" t="s">
        <v>871</v>
      </c>
      <c r="D34" s="4" t="s">
        <v>843</v>
      </c>
      <c r="E34" s="4" t="s">
        <v>844</v>
      </c>
      <c r="F34" s="4" t="s">
        <v>845</v>
      </c>
      <c r="G34" s="4" t="s">
        <v>96</v>
      </c>
      <c r="H34" s="16" t="s">
        <v>267</v>
      </c>
      <c r="I34" s="4"/>
      <c r="J34" s="14">
        <v>45139</v>
      </c>
      <c r="K34" s="14">
        <v>45169</v>
      </c>
      <c r="L34" s="66">
        <f t="shared" si="3"/>
        <v>30</v>
      </c>
      <c r="M34" s="16" t="s">
        <v>101</v>
      </c>
      <c r="N34" s="4" t="s">
        <v>73</v>
      </c>
      <c r="O34" s="4" t="s">
        <v>1812</v>
      </c>
      <c r="P34" s="4" t="s">
        <v>474</v>
      </c>
      <c r="Q34" s="4" t="s">
        <v>476</v>
      </c>
      <c r="R34" s="4" t="s">
        <v>29</v>
      </c>
      <c r="S34" s="4" t="s">
        <v>30</v>
      </c>
      <c r="T34" s="4" t="s">
        <v>31</v>
      </c>
      <c r="U34" s="4" t="s">
        <v>32</v>
      </c>
      <c r="V34" s="4"/>
      <c r="W34" s="4"/>
      <c r="X34" s="4"/>
      <c r="Y34" s="4"/>
      <c r="Z34" s="4"/>
      <c r="AA34" s="4"/>
      <c r="AB34" s="4"/>
      <c r="AC34" s="4"/>
      <c r="AD34" s="4"/>
      <c r="AE34" s="4" t="s">
        <v>121</v>
      </c>
      <c r="AF34" s="4" t="s">
        <v>133</v>
      </c>
      <c r="AG34" s="4"/>
      <c r="AH34" s="4"/>
      <c r="AI34" s="4"/>
      <c r="AJ34" s="4"/>
      <c r="AK34" s="4"/>
      <c r="AL34" s="4" t="s">
        <v>1811</v>
      </c>
      <c r="AM34" s="4" t="s">
        <v>672</v>
      </c>
      <c r="AN34" s="4" t="s">
        <v>272</v>
      </c>
      <c r="AO34" s="4"/>
      <c r="AP34" s="4"/>
      <c r="AQ34" s="4" t="s">
        <v>48</v>
      </c>
      <c r="AR34" s="4"/>
      <c r="AS34" s="4" t="s">
        <v>50</v>
      </c>
      <c r="AT34" s="4"/>
      <c r="AU34" s="4"/>
      <c r="AV34" s="4"/>
      <c r="AW34" s="4"/>
      <c r="AX34" s="4"/>
      <c r="AY34" s="4"/>
      <c r="AZ34" s="4"/>
      <c r="BA34" s="4"/>
      <c r="BB34" s="4"/>
      <c r="BC34" s="4"/>
      <c r="BD34" s="4"/>
      <c r="BE34" s="4"/>
      <c r="BF34" s="4"/>
      <c r="BG34" s="4"/>
      <c r="BH34" s="4" t="s">
        <v>60</v>
      </c>
      <c r="BI34" s="4"/>
      <c r="BJ34" s="4" t="s">
        <v>57</v>
      </c>
      <c r="BK34" s="4"/>
      <c r="BL34" s="4"/>
      <c r="BM34" s="4"/>
      <c r="BN34" s="4"/>
      <c r="BO34" s="11" t="s">
        <v>558</v>
      </c>
      <c r="BP34" s="11"/>
      <c r="BQ34" s="62"/>
    </row>
    <row r="35" spans="1:517" s="17" customFormat="1" ht="135.75" hidden="1" customHeight="1" x14ac:dyDescent="0.25">
      <c r="A35" s="62"/>
      <c r="B35" s="67" t="s">
        <v>1397</v>
      </c>
      <c r="C35" s="4" t="s">
        <v>872</v>
      </c>
      <c r="D35" s="4" t="s">
        <v>843</v>
      </c>
      <c r="E35" s="4" t="s">
        <v>844</v>
      </c>
      <c r="F35" s="4" t="s">
        <v>845</v>
      </c>
      <c r="G35" s="4" t="s">
        <v>78</v>
      </c>
      <c r="H35" s="16" t="s">
        <v>103</v>
      </c>
      <c r="I35" s="4"/>
      <c r="J35" s="14">
        <v>45139</v>
      </c>
      <c r="K35" s="14">
        <v>45169</v>
      </c>
      <c r="L35" s="66">
        <f t="shared" ref="L35" si="4">IF((K35-J35)&gt;125,"La sumatoria no puede ser mayor a 124 días",K35-J35)</f>
        <v>30</v>
      </c>
      <c r="M35" s="16" t="s">
        <v>101</v>
      </c>
      <c r="N35" s="4" t="s">
        <v>73</v>
      </c>
      <c r="O35" s="4" t="s">
        <v>1812</v>
      </c>
      <c r="P35" s="4" t="s">
        <v>474</v>
      </c>
      <c r="Q35" s="4" t="s">
        <v>476</v>
      </c>
      <c r="R35" s="4" t="s">
        <v>29</v>
      </c>
      <c r="S35" s="4" t="s">
        <v>30</v>
      </c>
      <c r="T35" s="4" t="s">
        <v>31</v>
      </c>
      <c r="U35" s="4" t="s">
        <v>32</v>
      </c>
      <c r="V35" s="4"/>
      <c r="W35" s="4"/>
      <c r="X35" s="4"/>
      <c r="Y35" s="4"/>
      <c r="Z35" s="4"/>
      <c r="AA35" s="4"/>
      <c r="AB35" s="4"/>
      <c r="AC35" s="4"/>
      <c r="AD35" s="4"/>
      <c r="AE35" s="4" t="s">
        <v>121</v>
      </c>
      <c r="AF35" s="4" t="s">
        <v>133</v>
      </c>
      <c r="AG35" s="4"/>
      <c r="AH35" s="4"/>
      <c r="AI35" s="4"/>
      <c r="AJ35" s="4"/>
      <c r="AK35" s="4"/>
      <c r="AL35" s="4" t="s">
        <v>1811</v>
      </c>
      <c r="AM35" s="4" t="s">
        <v>672</v>
      </c>
      <c r="AN35" s="4" t="s">
        <v>272</v>
      </c>
      <c r="AO35" s="4"/>
      <c r="AP35" s="4"/>
      <c r="AQ35" s="4" t="s">
        <v>48</v>
      </c>
      <c r="AR35" s="4"/>
      <c r="AS35" s="4" t="s">
        <v>50</v>
      </c>
      <c r="AT35" s="4"/>
      <c r="AU35" s="4"/>
      <c r="AV35" s="4"/>
      <c r="AW35" s="4"/>
      <c r="AX35" s="4"/>
      <c r="AY35" s="4"/>
      <c r="AZ35" s="4"/>
      <c r="BA35" s="4"/>
      <c r="BB35" s="4"/>
      <c r="BC35" s="4"/>
      <c r="BD35" s="4"/>
      <c r="BE35" s="4"/>
      <c r="BF35" s="4"/>
      <c r="BG35" s="4"/>
      <c r="BH35" s="4" t="s">
        <v>60</v>
      </c>
      <c r="BI35" s="4"/>
      <c r="BJ35" s="4" t="s">
        <v>57</v>
      </c>
      <c r="BK35" s="4"/>
      <c r="BL35" s="4"/>
      <c r="BM35" s="4"/>
      <c r="BN35" s="4"/>
      <c r="BO35" s="11" t="s">
        <v>558</v>
      </c>
      <c r="BP35" s="11"/>
      <c r="BQ35" s="62"/>
    </row>
    <row r="36" spans="1:517" s="17" customFormat="1" ht="135.75" hidden="1" customHeight="1" x14ac:dyDescent="0.25">
      <c r="A36" s="62"/>
      <c r="B36" s="67" t="s">
        <v>1398</v>
      </c>
      <c r="C36" s="4" t="s">
        <v>647</v>
      </c>
      <c r="D36" s="118" t="s">
        <v>900</v>
      </c>
      <c r="E36" s="7" t="s">
        <v>901</v>
      </c>
      <c r="F36" s="7" t="s">
        <v>902</v>
      </c>
      <c r="G36" s="4" t="s">
        <v>77</v>
      </c>
      <c r="H36" s="16" t="s">
        <v>75</v>
      </c>
      <c r="I36" s="4"/>
      <c r="J36" s="14">
        <v>44927</v>
      </c>
      <c r="K36" s="14">
        <v>45046</v>
      </c>
      <c r="L36" s="66">
        <f t="shared" si="0"/>
        <v>119</v>
      </c>
      <c r="M36" s="4" t="s">
        <v>284</v>
      </c>
      <c r="N36" s="4"/>
      <c r="O36" s="4"/>
      <c r="P36" s="4" t="s">
        <v>479</v>
      </c>
      <c r="Q36" s="4" t="s">
        <v>480</v>
      </c>
      <c r="R36" s="4" t="s">
        <v>29</v>
      </c>
      <c r="S36" s="4"/>
      <c r="T36" s="4" t="s">
        <v>31</v>
      </c>
      <c r="U36" s="4"/>
      <c r="V36" s="4"/>
      <c r="W36" s="4"/>
      <c r="X36" s="4"/>
      <c r="Y36" s="4"/>
      <c r="Z36" s="4"/>
      <c r="AA36" s="4" t="s">
        <v>38</v>
      </c>
      <c r="AB36" s="4"/>
      <c r="AC36" s="4"/>
      <c r="AD36" s="4"/>
      <c r="AE36" s="4" t="s">
        <v>120</v>
      </c>
      <c r="AF36" s="4" t="s">
        <v>1789</v>
      </c>
      <c r="AG36" s="4"/>
      <c r="AH36" s="4"/>
      <c r="AI36" s="4"/>
      <c r="AJ36" s="4"/>
      <c r="AK36" s="4"/>
      <c r="AL36" s="4" t="s">
        <v>1811</v>
      </c>
      <c r="AM36" s="4"/>
      <c r="AN36" s="4"/>
      <c r="AO36" s="4" t="s">
        <v>29</v>
      </c>
      <c r="AP36" s="4"/>
      <c r="AQ36" s="4"/>
      <c r="AR36" s="4"/>
      <c r="AS36" s="4"/>
      <c r="AT36" s="4" t="s">
        <v>51</v>
      </c>
      <c r="AU36" s="4"/>
      <c r="AV36" s="4" t="s">
        <v>108</v>
      </c>
      <c r="AW36" s="4"/>
      <c r="AX36" s="4"/>
      <c r="AY36" s="4"/>
      <c r="AZ36" s="4"/>
      <c r="BA36" s="4"/>
      <c r="BB36" s="4"/>
      <c r="BC36" s="4"/>
      <c r="BD36" s="4"/>
      <c r="BE36" s="4"/>
      <c r="BF36" s="4"/>
      <c r="BG36" s="4"/>
      <c r="BH36" s="4"/>
      <c r="BI36" s="4"/>
      <c r="BJ36" s="4"/>
      <c r="BK36" s="4"/>
      <c r="BL36" s="4"/>
      <c r="BM36" s="4" t="s">
        <v>66</v>
      </c>
      <c r="BN36" s="4"/>
      <c r="BO36" s="11" t="s">
        <v>558</v>
      </c>
      <c r="BP36" s="11"/>
      <c r="BQ36" s="62"/>
    </row>
    <row r="37" spans="1:517" s="17" customFormat="1" ht="135.75" hidden="1" customHeight="1" x14ac:dyDescent="0.25">
      <c r="A37" s="62"/>
      <c r="B37" s="67" t="s">
        <v>1399</v>
      </c>
      <c r="C37" s="4" t="s">
        <v>650</v>
      </c>
      <c r="D37" s="118" t="s">
        <v>900</v>
      </c>
      <c r="E37" s="7" t="s">
        <v>901</v>
      </c>
      <c r="F37" s="7" t="s">
        <v>902</v>
      </c>
      <c r="G37" s="4" t="s">
        <v>97</v>
      </c>
      <c r="H37" s="16" t="s">
        <v>101</v>
      </c>
      <c r="I37" s="4" t="s">
        <v>102</v>
      </c>
      <c r="J37" s="14">
        <v>44927</v>
      </c>
      <c r="K37" s="14">
        <v>45046</v>
      </c>
      <c r="L37" s="66">
        <f t="shared" si="0"/>
        <v>119</v>
      </c>
      <c r="M37" s="4" t="s">
        <v>284</v>
      </c>
      <c r="N37" s="4"/>
      <c r="O37" s="4"/>
      <c r="P37" s="4" t="s">
        <v>479</v>
      </c>
      <c r="Q37" s="4" t="s">
        <v>480</v>
      </c>
      <c r="R37" s="4" t="s">
        <v>29</v>
      </c>
      <c r="S37" s="4"/>
      <c r="T37" s="4" t="s">
        <v>31</v>
      </c>
      <c r="U37" s="4"/>
      <c r="V37" s="4"/>
      <c r="W37" s="4"/>
      <c r="X37" s="4"/>
      <c r="Y37" s="4"/>
      <c r="Z37" s="4"/>
      <c r="AA37" s="4" t="s">
        <v>38</v>
      </c>
      <c r="AB37" s="4"/>
      <c r="AC37" s="4"/>
      <c r="AD37" s="4"/>
      <c r="AE37" s="4" t="s">
        <v>120</v>
      </c>
      <c r="AF37" s="4" t="s">
        <v>1789</v>
      </c>
      <c r="AG37" s="4"/>
      <c r="AH37" s="4"/>
      <c r="AI37" s="4"/>
      <c r="AJ37" s="4"/>
      <c r="AK37" s="4"/>
      <c r="AL37" s="4" t="s">
        <v>1811</v>
      </c>
      <c r="AM37" s="4"/>
      <c r="AN37" s="4"/>
      <c r="AO37" s="4" t="s">
        <v>29</v>
      </c>
      <c r="AP37" s="4"/>
      <c r="AQ37" s="4"/>
      <c r="AR37" s="4"/>
      <c r="AS37" s="4"/>
      <c r="AT37" s="4" t="s">
        <v>51</v>
      </c>
      <c r="AU37" s="4"/>
      <c r="AV37" s="4" t="s">
        <v>108</v>
      </c>
      <c r="AW37" s="4"/>
      <c r="AX37" s="4"/>
      <c r="AY37" s="4"/>
      <c r="AZ37" s="4"/>
      <c r="BA37" s="4"/>
      <c r="BB37" s="4"/>
      <c r="BC37" s="4"/>
      <c r="BD37" s="4"/>
      <c r="BE37" s="4"/>
      <c r="BF37" s="4"/>
      <c r="BG37" s="4"/>
      <c r="BH37" s="4"/>
      <c r="BI37" s="4"/>
      <c r="BJ37" s="4"/>
      <c r="BK37" s="4"/>
      <c r="BL37" s="4"/>
      <c r="BM37" s="4" t="s">
        <v>66</v>
      </c>
      <c r="BN37" s="4"/>
      <c r="BO37" s="11" t="s">
        <v>558</v>
      </c>
      <c r="BP37" s="11"/>
      <c r="BQ37" s="62"/>
    </row>
    <row r="38" spans="1:517" s="17" customFormat="1" ht="135.75" hidden="1" customHeight="1" x14ac:dyDescent="0.25">
      <c r="A38" s="62"/>
      <c r="B38" s="67" t="s">
        <v>1400</v>
      </c>
      <c r="C38" s="4" t="s">
        <v>903</v>
      </c>
      <c r="D38" s="118" t="s">
        <v>900</v>
      </c>
      <c r="E38" s="7" t="s">
        <v>901</v>
      </c>
      <c r="F38" s="7" t="s">
        <v>902</v>
      </c>
      <c r="G38" s="163" t="s">
        <v>2006</v>
      </c>
      <c r="H38" s="16" t="s">
        <v>83</v>
      </c>
      <c r="I38" s="4"/>
      <c r="J38" s="14">
        <v>44927</v>
      </c>
      <c r="K38" s="14">
        <v>45046</v>
      </c>
      <c r="L38" s="66">
        <f t="shared" si="0"/>
        <v>119</v>
      </c>
      <c r="M38" s="4" t="s">
        <v>284</v>
      </c>
      <c r="N38" s="4"/>
      <c r="O38" s="4"/>
      <c r="P38" s="4" t="s">
        <v>479</v>
      </c>
      <c r="Q38" s="4" t="s">
        <v>480</v>
      </c>
      <c r="R38" s="4" t="s">
        <v>29</v>
      </c>
      <c r="S38" s="4"/>
      <c r="T38" s="4" t="s">
        <v>31</v>
      </c>
      <c r="U38" s="4"/>
      <c r="V38" s="4"/>
      <c r="W38" s="4"/>
      <c r="X38" s="4"/>
      <c r="Y38" s="4"/>
      <c r="Z38" s="4"/>
      <c r="AA38" s="4" t="s">
        <v>38</v>
      </c>
      <c r="AB38" s="4"/>
      <c r="AC38" s="4"/>
      <c r="AD38" s="4"/>
      <c r="AE38" s="4" t="s">
        <v>120</v>
      </c>
      <c r="AF38" s="4" t="s">
        <v>1789</v>
      </c>
      <c r="AG38" s="4"/>
      <c r="AH38" s="4"/>
      <c r="AI38" s="4"/>
      <c r="AJ38" s="4"/>
      <c r="AK38" s="4"/>
      <c r="AL38" s="4" t="s">
        <v>1811</v>
      </c>
      <c r="AM38" s="4"/>
      <c r="AN38" s="4"/>
      <c r="AO38" s="4" t="s">
        <v>29</v>
      </c>
      <c r="AP38" s="4"/>
      <c r="AQ38" s="4"/>
      <c r="AR38" s="4"/>
      <c r="AS38" s="4"/>
      <c r="AT38" s="4" t="s">
        <v>51</v>
      </c>
      <c r="AU38" s="4"/>
      <c r="AV38" s="4" t="s">
        <v>108</v>
      </c>
      <c r="AW38" s="4"/>
      <c r="AX38" s="4"/>
      <c r="AY38" s="4"/>
      <c r="AZ38" s="4"/>
      <c r="BA38" s="4"/>
      <c r="BB38" s="4"/>
      <c r="BC38" s="4"/>
      <c r="BD38" s="4"/>
      <c r="BE38" s="4"/>
      <c r="BF38" s="4"/>
      <c r="BG38" s="4"/>
      <c r="BH38" s="4"/>
      <c r="BI38" s="4"/>
      <c r="BJ38" s="4"/>
      <c r="BK38" s="4"/>
      <c r="BL38" s="4"/>
      <c r="BM38" s="4" t="s">
        <v>66</v>
      </c>
      <c r="BN38" s="4"/>
      <c r="BO38" s="11" t="s">
        <v>558</v>
      </c>
      <c r="BP38" s="11"/>
      <c r="BQ38" s="62"/>
    </row>
    <row r="39" spans="1:517" s="65" customFormat="1" ht="135.75" hidden="1" customHeight="1" x14ac:dyDescent="0.25">
      <c r="A39" s="62"/>
      <c r="B39" s="67" t="s">
        <v>1401</v>
      </c>
      <c r="C39" s="4" t="s">
        <v>904</v>
      </c>
      <c r="D39" s="118" t="s">
        <v>900</v>
      </c>
      <c r="E39" s="7" t="s">
        <v>901</v>
      </c>
      <c r="F39" s="7" t="s">
        <v>902</v>
      </c>
      <c r="G39" s="163" t="s">
        <v>2006</v>
      </c>
      <c r="H39" s="16" t="s">
        <v>100</v>
      </c>
      <c r="I39" s="4" t="s">
        <v>86</v>
      </c>
      <c r="J39" s="14">
        <v>44927</v>
      </c>
      <c r="K39" s="14">
        <v>45046</v>
      </c>
      <c r="L39" s="66">
        <f t="shared" si="0"/>
        <v>119</v>
      </c>
      <c r="M39" s="4" t="s">
        <v>284</v>
      </c>
      <c r="N39" s="4"/>
      <c r="O39" s="4"/>
      <c r="P39" s="4" t="s">
        <v>479</v>
      </c>
      <c r="Q39" s="4" t="s">
        <v>480</v>
      </c>
      <c r="R39" s="4" t="s">
        <v>29</v>
      </c>
      <c r="S39" s="4"/>
      <c r="T39" s="4" t="s">
        <v>31</v>
      </c>
      <c r="U39" s="4"/>
      <c r="V39" s="4"/>
      <c r="W39" s="4"/>
      <c r="X39" s="4"/>
      <c r="Y39" s="4"/>
      <c r="Z39" s="4"/>
      <c r="AA39" s="4" t="s">
        <v>38</v>
      </c>
      <c r="AB39" s="4"/>
      <c r="AC39" s="4"/>
      <c r="AD39" s="4"/>
      <c r="AE39" s="4" t="s">
        <v>120</v>
      </c>
      <c r="AF39" s="4" t="s">
        <v>1789</v>
      </c>
      <c r="AG39" s="4"/>
      <c r="AH39" s="4"/>
      <c r="AI39" s="4"/>
      <c r="AJ39" s="4"/>
      <c r="AK39" s="4"/>
      <c r="AL39" s="4" t="s">
        <v>1811</v>
      </c>
      <c r="AM39" s="4"/>
      <c r="AN39" s="4"/>
      <c r="AO39" s="4" t="s">
        <v>29</v>
      </c>
      <c r="AP39" s="4"/>
      <c r="AQ39" s="4"/>
      <c r="AR39" s="4"/>
      <c r="AS39" s="4"/>
      <c r="AT39" s="4" t="s">
        <v>51</v>
      </c>
      <c r="AU39" s="4"/>
      <c r="AV39" s="4" t="s">
        <v>108</v>
      </c>
      <c r="AW39" s="4"/>
      <c r="AX39" s="4"/>
      <c r="AY39" s="4"/>
      <c r="AZ39" s="4"/>
      <c r="BA39" s="4"/>
      <c r="BB39" s="4"/>
      <c r="BC39" s="4"/>
      <c r="BD39" s="4"/>
      <c r="BE39" s="4"/>
      <c r="BF39" s="4"/>
      <c r="BG39" s="4"/>
      <c r="BH39" s="4"/>
      <c r="BI39" s="4"/>
      <c r="BJ39" s="4"/>
      <c r="BK39" s="4"/>
      <c r="BL39" s="4"/>
      <c r="BM39" s="4" t="s">
        <v>66</v>
      </c>
      <c r="BN39" s="4"/>
      <c r="BO39" s="11" t="s">
        <v>558</v>
      </c>
      <c r="BP39" s="11"/>
      <c r="BQ39" s="62"/>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row>
    <row r="40" spans="1:517" s="17" customFormat="1" ht="135.75" hidden="1" customHeight="1" x14ac:dyDescent="0.25">
      <c r="A40" s="62"/>
      <c r="B40" s="67" t="s">
        <v>1402</v>
      </c>
      <c r="C40" s="4" t="s">
        <v>839</v>
      </c>
      <c r="D40" s="118" t="s">
        <v>900</v>
      </c>
      <c r="E40" s="7" t="s">
        <v>901</v>
      </c>
      <c r="F40" s="7" t="s">
        <v>902</v>
      </c>
      <c r="G40" s="4" t="s">
        <v>265</v>
      </c>
      <c r="H40" s="16" t="s">
        <v>1960</v>
      </c>
      <c r="I40" s="4" t="s">
        <v>287</v>
      </c>
      <c r="J40" s="14">
        <v>44927</v>
      </c>
      <c r="K40" s="14">
        <v>45046</v>
      </c>
      <c r="L40" s="66">
        <f t="shared" si="0"/>
        <v>119</v>
      </c>
      <c r="M40" s="4" t="s">
        <v>284</v>
      </c>
      <c r="N40" s="4"/>
      <c r="O40" s="4"/>
      <c r="P40" s="4" t="s">
        <v>479</v>
      </c>
      <c r="Q40" s="4" t="s">
        <v>480</v>
      </c>
      <c r="R40" s="4" t="s">
        <v>29</v>
      </c>
      <c r="S40" s="4"/>
      <c r="T40" s="4" t="s">
        <v>31</v>
      </c>
      <c r="U40" s="4"/>
      <c r="V40" s="4"/>
      <c r="W40" s="4"/>
      <c r="X40" s="4"/>
      <c r="Y40" s="4"/>
      <c r="Z40" s="4"/>
      <c r="AA40" s="4" t="s">
        <v>38</v>
      </c>
      <c r="AB40" s="4"/>
      <c r="AC40" s="4"/>
      <c r="AD40" s="4"/>
      <c r="AE40" s="4" t="s">
        <v>120</v>
      </c>
      <c r="AF40" s="4" t="s">
        <v>1789</v>
      </c>
      <c r="AG40" s="4"/>
      <c r="AH40" s="4"/>
      <c r="AI40" s="4"/>
      <c r="AJ40" s="4"/>
      <c r="AK40" s="4"/>
      <c r="AL40" s="4" t="s">
        <v>1811</v>
      </c>
      <c r="AM40" s="4"/>
      <c r="AN40" s="4"/>
      <c r="AO40" s="4" t="s">
        <v>29</v>
      </c>
      <c r="AP40" s="4"/>
      <c r="AQ40" s="4"/>
      <c r="AR40" s="4"/>
      <c r="AS40" s="4"/>
      <c r="AT40" s="4" t="s">
        <v>51</v>
      </c>
      <c r="AU40" s="4"/>
      <c r="AV40" s="4" t="s">
        <v>108</v>
      </c>
      <c r="AW40" s="4"/>
      <c r="AX40" s="4"/>
      <c r="AY40" s="4"/>
      <c r="AZ40" s="4"/>
      <c r="BA40" s="4"/>
      <c r="BB40" s="4"/>
      <c r="BC40" s="4"/>
      <c r="BD40" s="4"/>
      <c r="BE40" s="4"/>
      <c r="BF40" s="4"/>
      <c r="BG40" s="4"/>
      <c r="BH40" s="4"/>
      <c r="BI40" s="4"/>
      <c r="BJ40" s="4"/>
      <c r="BK40" s="4"/>
      <c r="BL40" s="4"/>
      <c r="BM40" s="4" t="s">
        <v>66</v>
      </c>
      <c r="BN40" s="4"/>
      <c r="BO40" s="11" t="s">
        <v>558</v>
      </c>
      <c r="BP40" s="11"/>
      <c r="BQ40" s="62"/>
    </row>
    <row r="41" spans="1:517" s="65" customFormat="1" ht="135.75" hidden="1" customHeight="1" x14ac:dyDescent="0.25">
      <c r="A41" s="62"/>
      <c r="B41" s="67" t="s">
        <v>1403</v>
      </c>
      <c r="C41" s="4" t="s">
        <v>653</v>
      </c>
      <c r="D41" s="118" t="s">
        <v>900</v>
      </c>
      <c r="E41" s="7" t="s">
        <v>901</v>
      </c>
      <c r="F41" s="7" t="s">
        <v>902</v>
      </c>
      <c r="G41" s="4" t="s">
        <v>74</v>
      </c>
      <c r="H41" s="16" t="s">
        <v>281</v>
      </c>
      <c r="I41" s="4"/>
      <c r="J41" s="14">
        <v>44927</v>
      </c>
      <c r="K41" s="14">
        <v>45046</v>
      </c>
      <c r="L41" s="66">
        <f t="shared" si="0"/>
        <v>119</v>
      </c>
      <c r="M41" s="4" t="s">
        <v>284</v>
      </c>
      <c r="N41" s="4"/>
      <c r="O41" s="4"/>
      <c r="P41" s="4" t="s">
        <v>479</v>
      </c>
      <c r="Q41" s="4" t="s">
        <v>480</v>
      </c>
      <c r="R41" s="4" t="s">
        <v>29</v>
      </c>
      <c r="S41" s="4"/>
      <c r="T41" s="4" t="s">
        <v>31</v>
      </c>
      <c r="U41" s="4"/>
      <c r="V41" s="4"/>
      <c r="W41" s="4"/>
      <c r="X41" s="4"/>
      <c r="Y41" s="4"/>
      <c r="Z41" s="4"/>
      <c r="AA41" s="4" t="s">
        <v>38</v>
      </c>
      <c r="AB41" s="4"/>
      <c r="AC41" s="4"/>
      <c r="AD41" s="4"/>
      <c r="AE41" s="4" t="s">
        <v>120</v>
      </c>
      <c r="AF41" s="4" t="s">
        <v>1789</v>
      </c>
      <c r="AG41" s="4"/>
      <c r="AH41" s="4"/>
      <c r="AI41" s="4"/>
      <c r="AJ41" s="4"/>
      <c r="AK41" s="4"/>
      <c r="AL41" s="4" t="s">
        <v>1811</v>
      </c>
      <c r="AM41" s="4"/>
      <c r="AN41" s="4"/>
      <c r="AO41" s="4" t="s">
        <v>29</v>
      </c>
      <c r="AP41" s="4"/>
      <c r="AQ41" s="4"/>
      <c r="AR41" s="4"/>
      <c r="AS41" s="4"/>
      <c r="AT41" s="4" t="s">
        <v>51</v>
      </c>
      <c r="AU41" s="4"/>
      <c r="AV41" s="4" t="s">
        <v>108</v>
      </c>
      <c r="AW41" s="4"/>
      <c r="AX41" s="4"/>
      <c r="AY41" s="4"/>
      <c r="AZ41" s="4"/>
      <c r="BA41" s="4"/>
      <c r="BB41" s="4"/>
      <c r="BC41" s="4"/>
      <c r="BD41" s="4"/>
      <c r="BE41" s="4"/>
      <c r="BF41" s="4"/>
      <c r="BG41" s="4"/>
      <c r="BH41" s="4"/>
      <c r="BI41" s="4"/>
      <c r="BJ41" s="4"/>
      <c r="BK41" s="4"/>
      <c r="BL41" s="4"/>
      <c r="BM41" s="4" t="s">
        <v>66</v>
      </c>
      <c r="BN41" s="4"/>
      <c r="BO41" s="11" t="s">
        <v>558</v>
      </c>
      <c r="BP41" s="11"/>
      <c r="BQ41" s="62"/>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c r="SV41" s="17"/>
      <c r="SW41" s="17"/>
    </row>
    <row r="42" spans="1:517" s="17" customFormat="1" ht="135.75" hidden="1" customHeight="1" x14ac:dyDescent="0.25">
      <c r="A42" s="62"/>
      <c r="B42" s="67" t="s">
        <v>1404</v>
      </c>
      <c r="C42" s="4" t="s">
        <v>656</v>
      </c>
      <c r="D42" s="118" t="s">
        <v>900</v>
      </c>
      <c r="E42" s="7" t="s">
        <v>901</v>
      </c>
      <c r="F42" s="7" t="s">
        <v>902</v>
      </c>
      <c r="G42" s="4" t="s">
        <v>76</v>
      </c>
      <c r="H42" s="16" t="s">
        <v>266</v>
      </c>
      <c r="I42" s="4"/>
      <c r="J42" s="14">
        <v>44927</v>
      </c>
      <c r="K42" s="14">
        <v>45046</v>
      </c>
      <c r="L42" s="66">
        <f t="shared" si="0"/>
        <v>119</v>
      </c>
      <c r="M42" s="4" t="s">
        <v>284</v>
      </c>
      <c r="N42" s="4"/>
      <c r="O42" s="4"/>
      <c r="P42" s="4" t="s">
        <v>479</v>
      </c>
      <c r="Q42" s="4" t="s">
        <v>480</v>
      </c>
      <c r="R42" s="4" t="s">
        <v>29</v>
      </c>
      <c r="S42" s="4"/>
      <c r="T42" s="4" t="s">
        <v>31</v>
      </c>
      <c r="U42" s="4"/>
      <c r="V42" s="4"/>
      <c r="W42" s="4"/>
      <c r="X42" s="4"/>
      <c r="Y42" s="4"/>
      <c r="Z42" s="4"/>
      <c r="AA42" s="4" t="s">
        <v>38</v>
      </c>
      <c r="AB42" s="4"/>
      <c r="AC42" s="4"/>
      <c r="AD42" s="4"/>
      <c r="AE42" s="4" t="s">
        <v>120</v>
      </c>
      <c r="AF42" s="4" t="s">
        <v>1789</v>
      </c>
      <c r="AG42" s="4"/>
      <c r="AH42" s="4"/>
      <c r="AI42" s="4"/>
      <c r="AJ42" s="4"/>
      <c r="AK42" s="4"/>
      <c r="AL42" s="4" t="s">
        <v>1811</v>
      </c>
      <c r="AM42" s="4"/>
      <c r="AN42" s="4"/>
      <c r="AO42" s="4" t="s">
        <v>29</v>
      </c>
      <c r="AP42" s="4"/>
      <c r="AQ42" s="4"/>
      <c r="AR42" s="4"/>
      <c r="AS42" s="4"/>
      <c r="AT42" s="4" t="s">
        <v>51</v>
      </c>
      <c r="AU42" s="4"/>
      <c r="AV42" s="4" t="s">
        <v>108</v>
      </c>
      <c r="AW42" s="4"/>
      <c r="AX42" s="4"/>
      <c r="AY42" s="4"/>
      <c r="AZ42" s="4"/>
      <c r="BA42" s="4"/>
      <c r="BB42" s="4"/>
      <c r="BC42" s="4"/>
      <c r="BD42" s="4"/>
      <c r="BE42" s="4"/>
      <c r="BF42" s="4"/>
      <c r="BG42" s="4"/>
      <c r="BH42" s="4"/>
      <c r="BI42" s="4"/>
      <c r="BJ42" s="4"/>
      <c r="BK42" s="4"/>
      <c r="BL42" s="4"/>
      <c r="BM42" s="4" t="s">
        <v>66</v>
      </c>
      <c r="BN42" s="4"/>
      <c r="BO42" s="11" t="s">
        <v>558</v>
      </c>
      <c r="BP42" s="11"/>
      <c r="BQ42" s="62"/>
    </row>
    <row r="43" spans="1:517" s="65" customFormat="1" ht="135.75" hidden="1" customHeight="1" x14ac:dyDescent="0.25">
      <c r="A43" s="62"/>
      <c r="B43" s="67" t="s">
        <v>1405</v>
      </c>
      <c r="C43" s="4" t="s">
        <v>659</v>
      </c>
      <c r="D43" s="118" t="s">
        <v>900</v>
      </c>
      <c r="E43" s="7" t="s">
        <v>901</v>
      </c>
      <c r="F43" s="7" t="s">
        <v>902</v>
      </c>
      <c r="G43" s="4" t="s">
        <v>96</v>
      </c>
      <c r="H43" s="16" t="s">
        <v>267</v>
      </c>
      <c r="I43" s="4"/>
      <c r="J43" s="14">
        <v>44927</v>
      </c>
      <c r="K43" s="14">
        <v>45046</v>
      </c>
      <c r="L43" s="66">
        <f t="shared" si="0"/>
        <v>119</v>
      </c>
      <c r="M43" s="4" t="s">
        <v>284</v>
      </c>
      <c r="N43" s="4"/>
      <c r="O43" s="4"/>
      <c r="P43" s="4" t="s">
        <v>479</v>
      </c>
      <c r="Q43" s="4" t="s">
        <v>480</v>
      </c>
      <c r="R43" s="4" t="s">
        <v>29</v>
      </c>
      <c r="S43" s="4"/>
      <c r="T43" s="4" t="s">
        <v>31</v>
      </c>
      <c r="U43" s="4"/>
      <c r="V43" s="4"/>
      <c r="W43" s="4"/>
      <c r="X43" s="4"/>
      <c r="Y43" s="4"/>
      <c r="Z43" s="4"/>
      <c r="AA43" s="4" t="s">
        <v>38</v>
      </c>
      <c r="AB43" s="4"/>
      <c r="AC43" s="4"/>
      <c r="AD43" s="4"/>
      <c r="AE43" s="4" t="s">
        <v>120</v>
      </c>
      <c r="AF43" s="4" t="s">
        <v>1789</v>
      </c>
      <c r="AG43" s="4"/>
      <c r="AH43" s="4"/>
      <c r="AI43" s="4"/>
      <c r="AJ43" s="4"/>
      <c r="AK43" s="4"/>
      <c r="AL43" s="4" t="s">
        <v>1811</v>
      </c>
      <c r="AM43" s="4"/>
      <c r="AN43" s="4"/>
      <c r="AO43" s="4" t="s">
        <v>29</v>
      </c>
      <c r="AP43" s="4"/>
      <c r="AQ43" s="4"/>
      <c r="AR43" s="4"/>
      <c r="AS43" s="4"/>
      <c r="AT43" s="4" t="s">
        <v>51</v>
      </c>
      <c r="AU43" s="4"/>
      <c r="AV43" s="4" t="s">
        <v>108</v>
      </c>
      <c r="AW43" s="4"/>
      <c r="AX43" s="4"/>
      <c r="AY43" s="4"/>
      <c r="AZ43" s="4"/>
      <c r="BA43" s="4"/>
      <c r="BB43" s="4"/>
      <c r="BC43" s="4"/>
      <c r="BD43" s="4"/>
      <c r="BE43" s="4"/>
      <c r="BF43" s="4"/>
      <c r="BG43" s="4"/>
      <c r="BH43" s="4"/>
      <c r="BI43" s="4"/>
      <c r="BJ43" s="4"/>
      <c r="BK43" s="4"/>
      <c r="BL43" s="4"/>
      <c r="BM43" s="4" t="s">
        <v>66</v>
      </c>
      <c r="BN43" s="4"/>
      <c r="BO43" s="11" t="s">
        <v>558</v>
      </c>
      <c r="BP43" s="11"/>
      <c r="BQ43" s="62"/>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c r="SV43" s="17"/>
      <c r="SW43" s="17"/>
    </row>
    <row r="44" spans="1:517" s="17" customFormat="1" ht="135.75" hidden="1" customHeight="1" x14ac:dyDescent="0.25">
      <c r="A44" s="62"/>
      <c r="B44" s="67" t="s">
        <v>1406</v>
      </c>
      <c r="C44" s="4" t="s">
        <v>662</v>
      </c>
      <c r="D44" s="118" t="s">
        <v>900</v>
      </c>
      <c r="E44" s="7" t="s">
        <v>901</v>
      </c>
      <c r="F44" s="7" t="s">
        <v>902</v>
      </c>
      <c r="G44" s="4" t="s">
        <v>78</v>
      </c>
      <c r="H44" s="16" t="s">
        <v>103</v>
      </c>
      <c r="I44" s="4"/>
      <c r="J44" s="14">
        <v>44927</v>
      </c>
      <c r="K44" s="14">
        <v>45046</v>
      </c>
      <c r="L44" s="66">
        <f t="shared" si="0"/>
        <v>119</v>
      </c>
      <c r="M44" s="4" t="s">
        <v>284</v>
      </c>
      <c r="N44" s="4"/>
      <c r="O44" s="4"/>
      <c r="P44" s="4" t="s">
        <v>479</v>
      </c>
      <c r="Q44" s="4" t="s">
        <v>480</v>
      </c>
      <c r="R44" s="4" t="s">
        <v>29</v>
      </c>
      <c r="S44" s="4"/>
      <c r="T44" s="4" t="s">
        <v>31</v>
      </c>
      <c r="U44" s="4"/>
      <c r="V44" s="4"/>
      <c r="W44" s="4"/>
      <c r="X44" s="4"/>
      <c r="Y44" s="4"/>
      <c r="Z44" s="4"/>
      <c r="AA44" s="4" t="s">
        <v>38</v>
      </c>
      <c r="AB44" s="4"/>
      <c r="AC44" s="4"/>
      <c r="AD44" s="4"/>
      <c r="AE44" s="4" t="s">
        <v>120</v>
      </c>
      <c r="AF44" s="4" t="s">
        <v>1789</v>
      </c>
      <c r="AG44" s="4"/>
      <c r="AH44" s="4"/>
      <c r="AI44" s="4"/>
      <c r="AJ44" s="4"/>
      <c r="AK44" s="4"/>
      <c r="AL44" s="4" t="s">
        <v>1811</v>
      </c>
      <c r="AM44" s="4"/>
      <c r="AN44" s="4"/>
      <c r="AO44" s="4" t="s">
        <v>29</v>
      </c>
      <c r="AP44" s="4"/>
      <c r="AQ44" s="4"/>
      <c r="AR44" s="4"/>
      <c r="AS44" s="4"/>
      <c r="AT44" s="4" t="s">
        <v>51</v>
      </c>
      <c r="AU44" s="4"/>
      <c r="AV44" s="4" t="s">
        <v>108</v>
      </c>
      <c r="AW44" s="4"/>
      <c r="AX44" s="4"/>
      <c r="AY44" s="4"/>
      <c r="AZ44" s="4"/>
      <c r="BA44" s="4"/>
      <c r="BB44" s="4"/>
      <c r="BC44" s="4"/>
      <c r="BD44" s="4"/>
      <c r="BE44" s="4"/>
      <c r="BF44" s="4"/>
      <c r="BG44" s="4"/>
      <c r="BH44" s="4"/>
      <c r="BI44" s="4"/>
      <c r="BJ44" s="4"/>
      <c r="BK44" s="4"/>
      <c r="BL44" s="4"/>
      <c r="BM44" s="4" t="s">
        <v>66</v>
      </c>
      <c r="BN44" s="4"/>
      <c r="BO44" s="11" t="s">
        <v>558</v>
      </c>
      <c r="BP44" s="11"/>
      <c r="BQ44" s="62"/>
    </row>
    <row r="45" spans="1:517" s="17" customFormat="1" ht="135.75" hidden="1" customHeight="1" x14ac:dyDescent="0.25">
      <c r="A45" s="62"/>
      <c r="B45" s="67" t="s">
        <v>1407</v>
      </c>
      <c r="C45" s="4" t="s">
        <v>648</v>
      </c>
      <c r="D45" s="118" t="s">
        <v>900</v>
      </c>
      <c r="E45" s="7" t="s">
        <v>901</v>
      </c>
      <c r="F45" s="7" t="s">
        <v>902</v>
      </c>
      <c r="G45" s="4" t="s">
        <v>77</v>
      </c>
      <c r="H45" s="16" t="s">
        <v>75</v>
      </c>
      <c r="I45" s="4"/>
      <c r="J45" s="14">
        <v>45047</v>
      </c>
      <c r="K45" s="14">
        <v>45169</v>
      </c>
      <c r="L45" s="66">
        <f t="shared" ref="L45:L53" si="5">IF((K45-J45)&gt;125,"La sumatoria no puede ser mayor a 124 días",K45-J45)</f>
        <v>122</v>
      </c>
      <c r="M45" s="4" t="s">
        <v>284</v>
      </c>
      <c r="N45" s="4"/>
      <c r="O45" s="4"/>
      <c r="P45" s="4" t="s">
        <v>479</v>
      </c>
      <c r="Q45" s="4" t="s">
        <v>480</v>
      </c>
      <c r="R45" s="4" t="s">
        <v>29</v>
      </c>
      <c r="S45" s="4"/>
      <c r="T45" s="4" t="s">
        <v>31</v>
      </c>
      <c r="U45" s="4"/>
      <c r="V45" s="4"/>
      <c r="W45" s="4"/>
      <c r="X45" s="4"/>
      <c r="Y45" s="4"/>
      <c r="Z45" s="4"/>
      <c r="AA45" s="4" t="s">
        <v>38</v>
      </c>
      <c r="AB45" s="4"/>
      <c r="AC45" s="4"/>
      <c r="AD45" s="4"/>
      <c r="AE45" s="4" t="s">
        <v>120</v>
      </c>
      <c r="AF45" s="4" t="s">
        <v>1789</v>
      </c>
      <c r="AG45" s="4"/>
      <c r="AH45" s="4"/>
      <c r="AI45" s="4"/>
      <c r="AJ45" s="4"/>
      <c r="AK45" s="4"/>
      <c r="AL45" s="4" t="s">
        <v>1811</v>
      </c>
      <c r="AM45" s="4"/>
      <c r="AN45" s="4"/>
      <c r="AO45" s="4" t="s">
        <v>29</v>
      </c>
      <c r="AP45" s="4"/>
      <c r="AQ45" s="4"/>
      <c r="AR45" s="4"/>
      <c r="AS45" s="4"/>
      <c r="AT45" s="4" t="s">
        <v>51</v>
      </c>
      <c r="AU45" s="4"/>
      <c r="AV45" s="4" t="s">
        <v>108</v>
      </c>
      <c r="AW45" s="4"/>
      <c r="AX45" s="4"/>
      <c r="AY45" s="4"/>
      <c r="AZ45" s="4"/>
      <c r="BA45" s="4"/>
      <c r="BB45" s="4"/>
      <c r="BC45" s="4"/>
      <c r="BD45" s="4"/>
      <c r="BE45" s="4"/>
      <c r="BF45" s="4"/>
      <c r="BG45" s="4"/>
      <c r="BH45" s="4"/>
      <c r="BI45" s="4"/>
      <c r="BJ45" s="4"/>
      <c r="BK45" s="4"/>
      <c r="BL45" s="4"/>
      <c r="BM45" s="4" t="s">
        <v>66</v>
      </c>
      <c r="BN45" s="4"/>
      <c r="BO45" s="11" t="s">
        <v>558</v>
      </c>
      <c r="BP45" s="11"/>
      <c r="BQ45" s="62"/>
    </row>
    <row r="46" spans="1:517" s="17" customFormat="1" ht="135.75" hidden="1" customHeight="1" x14ac:dyDescent="0.25">
      <c r="A46" s="62"/>
      <c r="B46" s="67" t="s">
        <v>1408</v>
      </c>
      <c r="C46" s="4" t="s">
        <v>651</v>
      </c>
      <c r="D46" s="118" t="s">
        <v>900</v>
      </c>
      <c r="E46" s="7" t="s">
        <v>901</v>
      </c>
      <c r="F46" s="7" t="s">
        <v>902</v>
      </c>
      <c r="G46" s="4" t="s">
        <v>97</v>
      </c>
      <c r="H46" s="16" t="s">
        <v>101</v>
      </c>
      <c r="I46" s="4" t="s">
        <v>102</v>
      </c>
      <c r="J46" s="14">
        <v>45047</v>
      </c>
      <c r="K46" s="14">
        <v>45169</v>
      </c>
      <c r="L46" s="66">
        <f t="shared" si="5"/>
        <v>122</v>
      </c>
      <c r="M46" s="4" t="s">
        <v>284</v>
      </c>
      <c r="N46" s="4"/>
      <c r="O46" s="4"/>
      <c r="P46" s="4" t="s">
        <v>479</v>
      </c>
      <c r="Q46" s="4" t="s">
        <v>480</v>
      </c>
      <c r="R46" s="4" t="s">
        <v>29</v>
      </c>
      <c r="S46" s="4"/>
      <c r="T46" s="4" t="s">
        <v>31</v>
      </c>
      <c r="U46" s="4"/>
      <c r="V46" s="4"/>
      <c r="W46" s="4"/>
      <c r="X46" s="4"/>
      <c r="Y46" s="4"/>
      <c r="Z46" s="4"/>
      <c r="AA46" s="4" t="s">
        <v>38</v>
      </c>
      <c r="AB46" s="4"/>
      <c r="AC46" s="4"/>
      <c r="AD46" s="4"/>
      <c r="AE46" s="4" t="s">
        <v>120</v>
      </c>
      <c r="AF46" s="4" t="s">
        <v>1789</v>
      </c>
      <c r="AG46" s="4"/>
      <c r="AH46" s="4"/>
      <c r="AI46" s="4"/>
      <c r="AJ46" s="4"/>
      <c r="AK46" s="4"/>
      <c r="AL46" s="4" t="s">
        <v>1811</v>
      </c>
      <c r="AM46" s="4"/>
      <c r="AN46" s="4"/>
      <c r="AO46" s="4" t="s">
        <v>29</v>
      </c>
      <c r="AP46" s="4"/>
      <c r="AQ46" s="4"/>
      <c r="AR46" s="4"/>
      <c r="AS46" s="4"/>
      <c r="AT46" s="4" t="s">
        <v>51</v>
      </c>
      <c r="AU46" s="4"/>
      <c r="AV46" s="4" t="s">
        <v>108</v>
      </c>
      <c r="AW46" s="4"/>
      <c r="AX46" s="4"/>
      <c r="AY46" s="4"/>
      <c r="AZ46" s="4"/>
      <c r="BA46" s="4"/>
      <c r="BB46" s="4"/>
      <c r="BC46" s="4"/>
      <c r="BD46" s="4"/>
      <c r="BE46" s="4"/>
      <c r="BF46" s="4"/>
      <c r="BG46" s="4"/>
      <c r="BH46" s="4"/>
      <c r="BI46" s="4"/>
      <c r="BJ46" s="4"/>
      <c r="BK46" s="4"/>
      <c r="BL46" s="4"/>
      <c r="BM46" s="4" t="s">
        <v>66</v>
      </c>
      <c r="BN46" s="4"/>
      <c r="BO46" s="11" t="s">
        <v>558</v>
      </c>
      <c r="BP46" s="11"/>
      <c r="BQ46" s="62"/>
    </row>
    <row r="47" spans="1:517" s="17" customFormat="1" ht="135.75" hidden="1" customHeight="1" x14ac:dyDescent="0.25">
      <c r="A47" s="62"/>
      <c r="B47" s="67" t="s">
        <v>1409</v>
      </c>
      <c r="C47" s="4" t="s">
        <v>905</v>
      </c>
      <c r="D47" s="118" t="s">
        <v>900</v>
      </c>
      <c r="E47" s="7" t="s">
        <v>901</v>
      </c>
      <c r="F47" s="7" t="s">
        <v>902</v>
      </c>
      <c r="G47" s="164" t="s">
        <v>2006</v>
      </c>
      <c r="H47" s="16" t="s">
        <v>83</v>
      </c>
      <c r="I47" s="4"/>
      <c r="J47" s="14">
        <v>45047</v>
      </c>
      <c r="K47" s="14">
        <v>45169</v>
      </c>
      <c r="L47" s="66">
        <f t="shared" si="5"/>
        <v>122</v>
      </c>
      <c r="M47" s="4" t="s">
        <v>284</v>
      </c>
      <c r="N47" s="4"/>
      <c r="O47" s="4"/>
      <c r="P47" s="4" t="s">
        <v>479</v>
      </c>
      <c r="Q47" s="4" t="s">
        <v>480</v>
      </c>
      <c r="R47" s="4" t="s">
        <v>29</v>
      </c>
      <c r="S47" s="4"/>
      <c r="T47" s="4" t="s">
        <v>31</v>
      </c>
      <c r="U47" s="4"/>
      <c r="V47" s="4"/>
      <c r="W47" s="4"/>
      <c r="X47" s="4"/>
      <c r="Y47" s="4"/>
      <c r="Z47" s="4"/>
      <c r="AA47" s="4" t="s">
        <v>38</v>
      </c>
      <c r="AB47" s="4"/>
      <c r="AC47" s="4"/>
      <c r="AD47" s="4"/>
      <c r="AE47" s="4" t="s">
        <v>120</v>
      </c>
      <c r="AF47" s="4" t="s">
        <v>1789</v>
      </c>
      <c r="AG47" s="4"/>
      <c r="AH47" s="4"/>
      <c r="AI47" s="4"/>
      <c r="AJ47" s="4"/>
      <c r="AK47" s="4"/>
      <c r="AL47" s="4" t="s">
        <v>1811</v>
      </c>
      <c r="AM47" s="4"/>
      <c r="AN47" s="4"/>
      <c r="AO47" s="4" t="s">
        <v>29</v>
      </c>
      <c r="AP47" s="4"/>
      <c r="AQ47" s="4"/>
      <c r="AR47" s="4"/>
      <c r="AS47" s="4"/>
      <c r="AT47" s="4" t="s">
        <v>51</v>
      </c>
      <c r="AU47" s="4"/>
      <c r="AV47" s="4" t="s">
        <v>108</v>
      </c>
      <c r="AW47" s="4"/>
      <c r="AX47" s="4"/>
      <c r="AY47" s="4"/>
      <c r="AZ47" s="4"/>
      <c r="BA47" s="4"/>
      <c r="BB47" s="4"/>
      <c r="BC47" s="4"/>
      <c r="BD47" s="4"/>
      <c r="BE47" s="4"/>
      <c r="BF47" s="4"/>
      <c r="BG47" s="4"/>
      <c r="BH47" s="4"/>
      <c r="BI47" s="4"/>
      <c r="BJ47" s="4"/>
      <c r="BK47" s="4"/>
      <c r="BL47" s="4"/>
      <c r="BM47" s="4" t="s">
        <v>66</v>
      </c>
      <c r="BN47" s="4"/>
      <c r="BO47" s="11" t="s">
        <v>558</v>
      </c>
      <c r="BP47" s="11"/>
      <c r="BQ47" s="62"/>
    </row>
    <row r="48" spans="1:517" s="65" customFormat="1" ht="135.75" hidden="1" customHeight="1" x14ac:dyDescent="0.25">
      <c r="A48" s="62"/>
      <c r="B48" s="67" t="s">
        <v>1410</v>
      </c>
      <c r="C48" s="4" t="s">
        <v>906</v>
      </c>
      <c r="D48" s="118" t="s">
        <v>900</v>
      </c>
      <c r="E48" s="7" t="s">
        <v>901</v>
      </c>
      <c r="F48" s="7" t="s">
        <v>902</v>
      </c>
      <c r="G48" s="164" t="s">
        <v>2006</v>
      </c>
      <c r="H48" s="16" t="s">
        <v>100</v>
      </c>
      <c r="I48" s="4" t="s">
        <v>86</v>
      </c>
      <c r="J48" s="14">
        <v>45047</v>
      </c>
      <c r="K48" s="14">
        <v>45169</v>
      </c>
      <c r="L48" s="66">
        <f t="shared" si="5"/>
        <v>122</v>
      </c>
      <c r="M48" s="4" t="s">
        <v>284</v>
      </c>
      <c r="N48" s="4"/>
      <c r="O48" s="4"/>
      <c r="P48" s="4" t="s">
        <v>479</v>
      </c>
      <c r="Q48" s="4" t="s">
        <v>480</v>
      </c>
      <c r="R48" s="4" t="s">
        <v>29</v>
      </c>
      <c r="S48" s="4"/>
      <c r="T48" s="4" t="s">
        <v>31</v>
      </c>
      <c r="U48" s="4"/>
      <c r="V48" s="4"/>
      <c r="W48" s="4"/>
      <c r="X48" s="4"/>
      <c r="Y48" s="4"/>
      <c r="Z48" s="4"/>
      <c r="AA48" s="4" t="s">
        <v>38</v>
      </c>
      <c r="AB48" s="4"/>
      <c r="AC48" s="4"/>
      <c r="AD48" s="4"/>
      <c r="AE48" s="4" t="s">
        <v>120</v>
      </c>
      <c r="AF48" s="4" t="s">
        <v>1789</v>
      </c>
      <c r="AG48" s="4"/>
      <c r="AH48" s="4"/>
      <c r="AI48" s="4"/>
      <c r="AJ48" s="4"/>
      <c r="AK48" s="4"/>
      <c r="AL48" s="4" t="s">
        <v>1811</v>
      </c>
      <c r="AM48" s="4"/>
      <c r="AN48" s="4"/>
      <c r="AO48" s="4" t="s">
        <v>29</v>
      </c>
      <c r="AP48" s="4"/>
      <c r="AQ48" s="4"/>
      <c r="AR48" s="4"/>
      <c r="AS48" s="4"/>
      <c r="AT48" s="4" t="s">
        <v>51</v>
      </c>
      <c r="AU48" s="4"/>
      <c r="AV48" s="4" t="s">
        <v>108</v>
      </c>
      <c r="AW48" s="4"/>
      <c r="AX48" s="4"/>
      <c r="AY48" s="4"/>
      <c r="AZ48" s="4"/>
      <c r="BA48" s="4"/>
      <c r="BB48" s="4"/>
      <c r="BC48" s="4"/>
      <c r="BD48" s="4"/>
      <c r="BE48" s="4"/>
      <c r="BF48" s="4"/>
      <c r="BG48" s="4"/>
      <c r="BH48" s="4"/>
      <c r="BI48" s="4"/>
      <c r="BJ48" s="4"/>
      <c r="BK48" s="4"/>
      <c r="BL48" s="4"/>
      <c r="BM48" s="4" t="s">
        <v>66</v>
      </c>
      <c r="BN48" s="4"/>
      <c r="BO48" s="11" t="s">
        <v>558</v>
      </c>
      <c r="BP48" s="11"/>
      <c r="BQ48" s="62"/>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c r="SV48" s="17"/>
      <c r="SW48" s="17"/>
    </row>
    <row r="49" spans="1:517" s="17" customFormat="1" ht="135.75" hidden="1" customHeight="1" x14ac:dyDescent="0.25">
      <c r="A49" s="62"/>
      <c r="B49" s="67" t="s">
        <v>1411</v>
      </c>
      <c r="C49" s="4" t="s">
        <v>840</v>
      </c>
      <c r="D49" s="118" t="s">
        <v>900</v>
      </c>
      <c r="E49" s="7" t="s">
        <v>901</v>
      </c>
      <c r="F49" s="7" t="s">
        <v>902</v>
      </c>
      <c r="G49" s="4" t="s">
        <v>265</v>
      </c>
      <c r="H49" s="16" t="s">
        <v>1960</v>
      </c>
      <c r="I49" s="4" t="s">
        <v>287</v>
      </c>
      <c r="J49" s="14">
        <v>45047</v>
      </c>
      <c r="K49" s="14">
        <v>45169</v>
      </c>
      <c r="L49" s="66">
        <f t="shared" si="5"/>
        <v>122</v>
      </c>
      <c r="M49" s="4" t="s">
        <v>284</v>
      </c>
      <c r="N49" s="4"/>
      <c r="O49" s="4"/>
      <c r="P49" s="4" t="s">
        <v>479</v>
      </c>
      <c r="Q49" s="4" t="s">
        <v>480</v>
      </c>
      <c r="R49" s="4" t="s">
        <v>29</v>
      </c>
      <c r="S49" s="4"/>
      <c r="T49" s="4" t="s">
        <v>31</v>
      </c>
      <c r="U49" s="4"/>
      <c r="V49" s="4"/>
      <c r="W49" s="4"/>
      <c r="X49" s="4"/>
      <c r="Y49" s="4"/>
      <c r="Z49" s="4"/>
      <c r="AA49" s="4" t="s">
        <v>38</v>
      </c>
      <c r="AB49" s="4"/>
      <c r="AC49" s="4"/>
      <c r="AD49" s="4"/>
      <c r="AE49" s="4" t="s">
        <v>120</v>
      </c>
      <c r="AF49" s="4" t="s">
        <v>1789</v>
      </c>
      <c r="AG49" s="4"/>
      <c r="AH49" s="4"/>
      <c r="AI49" s="4"/>
      <c r="AJ49" s="4"/>
      <c r="AK49" s="4"/>
      <c r="AL49" s="4" t="s">
        <v>1811</v>
      </c>
      <c r="AM49" s="4"/>
      <c r="AN49" s="4"/>
      <c r="AO49" s="4" t="s">
        <v>29</v>
      </c>
      <c r="AP49" s="4"/>
      <c r="AQ49" s="4"/>
      <c r="AR49" s="4"/>
      <c r="AS49" s="4"/>
      <c r="AT49" s="4" t="s">
        <v>51</v>
      </c>
      <c r="AU49" s="4"/>
      <c r="AV49" s="4" t="s">
        <v>108</v>
      </c>
      <c r="AW49" s="4"/>
      <c r="AX49" s="4"/>
      <c r="AY49" s="4"/>
      <c r="AZ49" s="4"/>
      <c r="BA49" s="4"/>
      <c r="BB49" s="4"/>
      <c r="BC49" s="4"/>
      <c r="BD49" s="4"/>
      <c r="BE49" s="4"/>
      <c r="BF49" s="4"/>
      <c r="BG49" s="4"/>
      <c r="BH49" s="4"/>
      <c r="BI49" s="4"/>
      <c r="BJ49" s="4"/>
      <c r="BK49" s="4"/>
      <c r="BL49" s="4"/>
      <c r="BM49" s="4" t="s">
        <v>66</v>
      </c>
      <c r="BN49" s="4"/>
      <c r="BO49" s="11" t="s">
        <v>558</v>
      </c>
      <c r="BP49" s="11"/>
      <c r="BQ49" s="62"/>
    </row>
    <row r="50" spans="1:517" s="65" customFormat="1" ht="135.75" hidden="1" customHeight="1" x14ac:dyDescent="0.25">
      <c r="A50" s="62"/>
      <c r="B50" s="67" t="s">
        <v>1412</v>
      </c>
      <c r="C50" s="4" t="s">
        <v>654</v>
      </c>
      <c r="D50" s="118" t="s">
        <v>900</v>
      </c>
      <c r="E50" s="7" t="s">
        <v>901</v>
      </c>
      <c r="F50" s="7" t="s">
        <v>902</v>
      </c>
      <c r="G50" s="4" t="s">
        <v>74</v>
      </c>
      <c r="H50" s="16" t="s">
        <v>281</v>
      </c>
      <c r="I50" s="4"/>
      <c r="J50" s="14">
        <v>45047</v>
      </c>
      <c r="K50" s="14">
        <v>45169</v>
      </c>
      <c r="L50" s="66">
        <f t="shared" si="5"/>
        <v>122</v>
      </c>
      <c r="M50" s="4" t="s">
        <v>284</v>
      </c>
      <c r="N50" s="4"/>
      <c r="O50" s="4"/>
      <c r="P50" s="4" t="s">
        <v>479</v>
      </c>
      <c r="Q50" s="4" t="s">
        <v>480</v>
      </c>
      <c r="R50" s="4" t="s">
        <v>29</v>
      </c>
      <c r="S50" s="4"/>
      <c r="T50" s="4" t="s">
        <v>31</v>
      </c>
      <c r="U50" s="4"/>
      <c r="V50" s="4"/>
      <c r="W50" s="4"/>
      <c r="X50" s="4"/>
      <c r="Y50" s="4"/>
      <c r="Z50" s="4"/>
      <c r="AA50" s="4" t="s">
        <v>38</v>
      </c>
      <c r="AB50" s="4"/>
      <c r="AC50" s="4"/>
      <c r="AD50" s="4"/>
      <c r="AE50" s="4" t="s">
        <v>120</v>
      </c>
      <c r="AF50" s="4" t="s">
        <v>1789</v>
      </c>
      <c r="AG50" s="4"/>
      <c r="AH50" s="4"/>
      <c r="AI50" s="4"/>
      <c r="AJ50" s="4"/>
      <c r="AK50" s="4"/>
      <c r="AL50" s="4" t="s">
        <v>1811</v>
      </c>
      <c r="AM50" s="4"/>
      <c r="AN50" s="4"/>
      <c r="AO50" s="4" t="s">
        <v>29</v>
      </c>
      <c r="AP50" s="4"/>
      <c r="AQ50" s="4"/>
      <c r="AR50" s="4"/>
      <c r="AS50" s="4"/>
      <c r="AT50" s="4" t="s">
        <v>51</v>
      </c>
      <c r="AU50" s="4"/>
      <c r="AV50" s="4" t="s">
        <v>108</v>
      </c>
      <c r="AW50" s="4"/>
      <c r="AX50" s="4"/>
      <c r="AY50" s="4"/>
      <c r="AZ50" s="4"/>
      <c r="BA50" s="4"/>
      <c r="BB50" s="4"/>
      <c r="BC50" s="4"/>
      <c r="BD50" s="4"/>
      <c r="BE50" s="4"/>
      <c r="BF50" s="4"/>
      <c r="BG50" s="4"/>
      <c r="BH50" s="4"/>
      <c r="BI50" s="4"/>
      <c r="BJ50" s="4"/>
      <c r="BK50" s="4"/>
      <c r="BL50" s="4"/>
      <c r="BM50" s="4" t="s">
        <v>66</v>
      </c>
      <c r="BN50" s="4"/>
      <c r="BO50" s="11" t="s">
        <v>558</v>
      </c>
      <c r="BP50" s="11"/>
      <c r="BQ50" s="62"/>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c r="SV50" s="17"/>
      <c r="SW50" s="17"/>
    </row>
    <row r="51" spans="1:517" s="17" customFormat="1" ht="135.75" hidden="1" customHeight="1" x14ac:dyDescent="0.25">
      <c r="A51" s="62"/>
      <c r="B51" s="67" t="s">
        <v>1413</v>
      </c>
      <c r="C51" s="4" t="s">
        <v>657</v>
      </c>
      <c r="D51" s="118" t="s">
        <v>900</v>
      </c>
      <c r="E51" s="7" t="s">
        <v>901</v>
      </c>
      <c r="F51" s="7" t="s">
        <v>902</v>
      </c>
      <c r="G51" s="4" t="s">
        <v>76</v>
      </c>
      <c r="H51" s="16" t="s">
        <v>266</v>
      </c>
      <c r="I51" s="4"/>
      <c r="J51" s="14">
        <v>45047</v>
      </c>
      <c r="K51" s="14">
        <v>45169</v>
      </c>
      <c r="L51" s="66">
        <f t="shared" si="5"/>
        <v>122</v>
      </c>
      <c r="M51" s="4" t="s">
        <v>284</v>
      </c>
      <c r="N51" s="4"/>
      <c r="O51" s="4"/>
      <c r="P51" s="4" t="s">
        <v>479</v>
      </c>
      <c r="Q51" s="4" t="s">
        <v>480</v>
      </c>
      <c r="R51" s="4" t="s">
        <v>29</v>
      </c>
      <c r="S51" s="4"/>
      <c r="T51" s="4" t="s">
        <v>31</v>
      </c>
      <c r="U51" s="4"/>
      <c r="V51" s="4"/>
      <c r="W51" s="4"/>
      <c r="X51" s="4"/>
      <c r="Y51" s="4"/>
      <c r="Z51" s="4"/>
      <c r="AA51" s="4" t="s">
        <v>38</v>
      </c>
      <c r="AB51" s="4"/>
      <c r="AC51" s="4"/>
      <c r="AD51" s="4"/>
      <c r="AE51" s="4" t="s">
        <v>120</v>
      </c>
      <c r="AF51" s="4" t="s">
        <v>1789</v>
      </c>
      <c r="AG51" s="4"/>
      <c r="AH51" s="4"/>
      <c r="AI51" s="4"/>
      <c r="AJ51" s="4"/>
      <c r="AK51" s="4"/>
      <c r="AL51" s="4" t="s">
        <v>1811</v>
      </c>
      <c r="AM51" s="4"/>
      <c r="AN51" s="4"/>
      <c r="AO51" s="4" t="s">
        <v>29</v>
      </c>
      <c r="AP51" s="4"/>
      <c r="AQ51" s="4"/>
      <c r="AR51" s="4"/>
      <c r="AS51" s="4"/>
      <c r="AT51" s="4" t="s">
        <v>51</v>
      </c>
      <c r="AU51" s="4"/>
      <c r="AV51" s="4" t="s">
        <v>108</v>
      </c>
      <c r="AW51" s="4"/>
      <c r="AX51" s="4"/>
      <c r="AY51" s="4"/>
      <c r="AZ51" s="4"/>
      <c r="BA51" s="4"/>
      <c r="BB51" s="4"/>
      <c r="BC51" s="4"/>
      <c r="BD51" s="4"/>
      <c r="BE51" s="4"/>
      <c r="BF51" s="4"/>
      <c r="BG51" s="4"/>
      <c r="BH51" s="4"/>
      <c r="BI51" s="4"/>
      <c r="BJ51" s="4"/>
      <c r="BK51" s="4"/>
      <c r="BL51" s="4"/>
      <c r="BM51" s="4" t="s">
        <v>66</v>
      </c>
      <c r="BN51" s="4"/>
      <c r="BO51" s="11" t="s">
        <v>558</v>
      </c>
      <c r="BP51" s="11"/>
      <c r="BQ51" s="62"/>
    </row>
    <row r="52" spans="1:517" s="65" customFormat="1" ht="135.75" hidden="1" customHeight="1" x14ac:dyDescent="0.25">
      <c r="A52" s="62"/>
      <c r="B52" s="67" t="s">
        <v>1414</v>
      </c>
      <c r="C52" s="4" t="s">
        <v>660</v>
      </c>
      <c r="D52" s="118" t="s">
        <v>900</v>
      </c>
      <c r="E52" s="7" t="s">
        <v>901</v>
      </c>
      <c r="F52" s="7" t="s">
        <v>902</v>
      </c>
      <c r="G52" s="4" t="s">
        <v>96</v>
      </c>
      <c r="H52" s="16" t="s">
        <v>267</v>
      </c>
      <c r="I52" s="4"/>
      <c r="J52" s="14">
        <v>45047</v>
      </c>
      <c r="K52" s="14">
        <v>45169</v>
      </c>
      <c r="L52" s="66">
        <f t="shared" si="5"/>
        <v>122</v>
      </c>
      <c r="M52" s="4" t="s">
        <v>284</v>
      </c>
      <c r="N52" s="4"/>
      <c r="O52" s="4"/>
      <c r="P52" s="4" t="s">
        <v>479</v>
      </c>
      <c r="Q52" s="4" t="s">
        <v>480</v>
      </c>
      <c r="R52" s="4" t="s">
        <v>29</v>
      </c>
      <c r="S52" s="4"/>
      <c r="T52" s="4" t="s">
        <v>31</v>
      </c>
      <c r="U52" s="4"/>
      <c r="V52" s="4"/>
      <c r="W52" s="4"/>
      <c r="X52" s="4"/>
      <c r="Y52" s="4"/>
      <c r="Z52" s="4"/>
      <c r="AA52" s="4" t="s">
        <v>38</v>
      </c>
      <c r="AB52" s="4"/>
      <c r="AC52" s="4"/>
      <c r="AD52" s="4"/>
      <c r="AE52" s="4" t="s">
        <v>120</v>
      </c>
      <c r="AF52" s="4" t="s">
        <v>1789</v>
      </c>
      <c r="AG52" s="4"/>
      <c r="AH52" s="4"/>
      <c r="AI52" s="4"/>
      <c r="AJ52" s="4"/>
      <c r="AK52" s="4"/>
      <c r="AL52" s="4" t="s">
        <v>1811</v>
      </c>
      <c r="AM52" s="4"/>
      <c r="AN52" s="4"/>
      <c r="AO52" s="4" t="s">
        <v>29</v>
      </c>
      <c r="AP52" s="4"/>
      <c r="AQ52" s="4"/>
      <c r="AR52" s="4"/>
      <c r="AS52" s="4"/>
      <c r="AT52" s="4" t="s">
        <v>51</v>
      </c>
      <c r="AU52" s="4"/>
      <c r="AV52" s="4" t="s">
        <v>108</v>
      </c>
      <c r="AW52" s="4"/>
      <c r="AX52" s="4"/>
      <c r="AY52" s="4"/>
      <c r="AZ52" s="4"/>
      <c r="BA52" s="4"/>
      <c r="BB52" s="4"/>
      <c r="BC52" s="4"/>
      <c r="BD52" s="4"/>
      <c r="BE52" s="4"/>
      <c r="BF52" s="4"/>
      <c r="BG52" s="4"/>
      <c r="BH52" s="4"/>
      <c r="BI52" s="4"/>
      <c r="BJ52" s="4"/>
      <c r="BK52" s="4"/>
      <c r="BL52" s="4"/>
      <c r="BM52" s="4" t="s">
        <v>66</v>
      </c>
      <c r="BN52" s="4"/>
      <c r="BO52" s="11" t="s">
        <v>558</v>
      </c>
      <c r="BP52" s="11"/>
      <c r="BQ52" s="62"/>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c r="SV52" s="17"/>
      <c r="SW52" s="17"/>
    </row>
    <row r="53" spans="1:517" s="17" customFormat="1" ht="135.75" hidden="1" customHeight="1" x14ac:dyDescent="0.25">
      <c r="A53" s="62"/>
      <c r="B53" s="67" t="s">
        <v>1415</v>
      </c>
      <c r="C53" s="4" t="s">
        <v>663</v>
      </c>
      <c r="D53" s="118" t="s">
        <v>900</v>
      </c>
      <c r="E53" s="7" t="s">
        <v>901</v>
      </c>
      <c r="F53" s="7" t="s">
        <v>902</v>
      </c>
      <c r="G53" s="4" t="s">
        <v>78</v>
      </c>
      <c r="H53" s="16" t="s">
        <v>103</v>
      </c>
      <c r="I53" s="4"/>
      <c r="J53" s="14">
        <v>45047</v>
      </c>
      <c r="K53" s="14">
        <v>45169</v>
      </c>
      <c r="L53" s="66">
        <f t="shared" si="5"/>
        <v>122</v>
      </c>
      <c r="M53" s="4" t="s">
        <v>284</v>
      </c>
      <c r="N53" s="4"/>
      <c r="O53" s="4"/>
      <c r="P53" s="4" t="s">
        <v>479</v>
      </c>
      <c r="Q53" s="4" t="s">
        <v>480</v>
      </c>
      <c r="R53" s="4" t="s">
        <v>29</v>
      </c>
      <c r="S53" s="4"/>
      <c r="T53" s="4" t="s">
        <v>31</v>
      </c>
      <c r="U53" s="4"/>
      <c r="V53" s="4"/>
      <c r="W53" s="4"/>
      <c r="X53" s="4"/>
      <c r="Y53" s="4"/>
      <c r="Z53" s="4"/>
      <c r="AA53" s="4" t="s">
        <v>38</v>
      </c>
      <c r="AB53" s="4"/>
      <c r="AC53" s="4"/>
      <c r="AD53" s="4"/>
      <c r="AE53" s="4" t="s">
        <v>120</v>
      </c>
      <c r="AF53" s="4" t="s">
        <v>1789</v>
      </c>
      <c r="AG53" s="4"/>
      <c r="AH53" s="4"/>
      <c r="AI53" s="4"/>
      <c r="AJ53" s="4"/>
      <c r="AK53" s="4"/>
      <c r="AL53" s="4" t="s">
        <v>1811</v>
      </c>
      <c r="AM53" s="4"/>
      <c r="AN53" s="4"/>
      <c r="AO53" s="4" t="s">
        <v>29</v>
      </c>
      <c r="AP53" s="4"/>
      <c r="AQ53" s="4"/>
      <c r="AR53" s="4"/>
      <c r="AS53" s="4"/>
      <c r="AT53" s="4" t="s">
        <v>51</v>
      </c>
      <c r="AU53" s="4"/>
      <c r="AV53" s="4" t="s">
        <v>108</v>
      </c>
      <c r="AW53" s="4"/>
      <c r="AX53" s="4"/>
      <c r="AY53" s="4"/>
      <c r="AZ53" s="4"/>
      <c r="BA53" s="4"/>
      <c r="BB53" s="4"/>
      <c r="BC53" s="4"/>
      <c r="BD53" s="4"/>
      <c r="BE53" s="4"/>
      <c r="BF53" s="4"/>
      <c r="BG53" s="4"/>
      <c r="BH53" s="4"/>
      <c r="BI53" s="4"/>
      <c r="BJ53" s="4"/>
      <c r="BK53" s="4"/>
      <c r="BL53" s="4"/>
      <c r="BM53" s="4" t="s">
        <v>66</v>
      </c>
      <c r="BN53" s="4"/>
      <c r="BO53" s="11" t="s">
        <v>558</v>
      </c>
      <c r="BP53" s="11"/>
      <c r="BQ53" s="62"/>
    </row>
    <row r="54" spans="1:517" s="17" customFormat="1" ht="135.75" hidden="1" customHeight="1" x14ac:dyDescent="0.25">
      <c r="A54" s="62"/>
      <c r="B54" s="67" t="s">
        <v>1416</v>
      </c>
      <c r="C54" s="4" t="s">
        <v>649</v>
      </c>
      <c r="D54" s="118" t="s">
        <v>900</v>
      </c>
      <c r="E54" s="7" t="s">
        <v>901</v>
      </c>
      <c r="F54" s="7" t="s">
        <v>902</v>
      </c>
      <c r="G54" s="4" t="s">
        <v>77</v>
      </c>
      <c r="H54" s="16" t="s">
        <v>75</v>
      </c>
      <c r="I54" s="4"/>
      <c r="J54" s="14">
        <v>45170</v>
      </c>
      <c r="K54" s="14">
        <v>45291</v>
      </c>
      <c r="L54" s="66">
        <f t="shared" ref="L54:L62" si="6">IF((K54-J54)&gt;125,"La sumatoria no puede ser mayor a 124 días",K54-J54)</f>
        <v>121</v>
      </c>
      <c r="M54" s="4" t="s">
        <v>284</v>
      </c>
      <c r="N54" s="4"/>
      <c r="O54" s="4"/>
      <c r="P54" s="4" t="s">
        <v>479</v>
      </c>
      <c r="Q54" s="4" t="s">
        <v>480</v>
      </c>
      <c r="R54" s="4" t="s">
        <v>29</v>
      </c>
      <c r="S54" s="4"/>
      <c r="T54" s="4" t="s">
        <v>31</v>
      </c>
      <c r="U54" s="4"/>
      <c r="V54" s="4"/>
      <c r="W54" s="4"/>
      <c r="X54" s="4"/>
      <c r="Y54" s="4"/>
      <c r="Z54" s="4"/>
      <c r="AA54" s="4" t="s">
        <v>38</v>
      </c>
      <c r="AB54" s="4"/>
      <c r="AC54" s="4"/>
      <c r="AD54" s="4"/>
      <c r="AE54" s="4" t="s">
        <v>120</v>
      </c>
      <c r="AF54" s="4" t="s">
        <v>1789</v>
      </c>
      <c r="AG54" s="4"/>
      <c r="AH54" s="4"/>
      <c r="AI54" s="4"/>
      <c r="AJ54" s="4"/>
      <c r="AK54" s="4"/>
      <c r="AL54" s="4" t="s">
        <v>1811</v>
      </c>
      <c r="AM54" s="4"/>
      <c r="AN54" s="4"/>
      <c r="AO54" s="4" t="s">
        <v>29</v>
      </c>
      <c r="AP54" s="4"/>
      <c r="AQ54" s="4"/>
      <c r="AR54" s="4"/>
      <c r="AS54" s="4"/>
      <c r="AT54" s="4" t="s">
        <v>51</v>
      </c>
      <c r="AU54" s="4"/>
      <c r="AV54" s="4" t="s">
        <v>108</v>
      </c>
      <c r="AW54" s="4"/>
      <c r="AX54" s="4"/>
      <c r="AY54" s="4"/>
      <c r="AZ54" s="4"/>
      <c r="BA54" s="4"/>
      <c r="BB54" s="4"/>
      <c r="BC54" s="4"/>
      <c r="BD54" s="4"/>
      <c r="BE54" s="4"/>
      <c r="BF54" s="4"/>
      <c r="BG54" s="4"/>
      <c r="BH54" s="4"/>
      <c r="BI54" s="4"/>
      <c r="BJ54" s="4"/>
      <c r="BK54" s="4"/>
      <c r="BL54" s="4"/>
      <c r="BM54" s="4" t="s">
        <v>66</v>
      </c>
      <c r="BN54" s="4"/>
      <c r="BO54" s="11" t="s">
        <v>558</v>
      </c>
      <c r="BP54" s="11"/>
      <c r="BQ54" s="62"/>
    </row>
    <row r="55" spans="1:517" s="17" customFormat="1" ht="135.75" hidden="1" customHeight="1" x14ac:dyDescent="0.25">
      <c r="A55" s="62"/>
      <c r="B55" s="67" t="s">
        <v>1417</v>
      </c>
      <c r="C55" s="4" t="s">
        <v>652</v>
      </c>
      <c r="D55" s="118" t="s">
        <v>900</v>
      </c>
      <c r="E55" s="7" t="s">
        <v>901</v>
      </c>
      <c r="F55" s="7" t="s">
        <v>902</v>
      </c>
      <c r="G55" s="4" t="s">
        <v>97</v>
      </c>
      <c r="H55" s="16" t="s">
        <v>101</v>
      </c>
      <c r="I55" s="4" t="s">
        <v>102</v>
      </c>
      <c r="J55" s="14">
        <v>45170</v>
      </c>
      <c r="K55" s="14">
        <v>45291</v>
      </c>
      <c r="L55" s="66">
        <f t="shared" si="6"/>
        <v>121</v>
      </c>
      <c r="M55" s="4" t="s">
        <v>284</v>
      </c>
      <c r="N55" s="4"/>
      <c r="O55" s="4"/>
      <c r="P55" s="4" t="s">
        <v>479</v>
      </c>
      <c r="Q55" s="4" t="s">
        <v>480</v>
      </c>
      <c r="R55" s="4" t="s">
        <v>29</v>
      </c>
      <c r="S55" s="4"/>
      <c r="T55" s="4" t="s">
        <v>31</v>
      </c>
      <c r="U55" s="4"/>
      <c r="V55" s="4"/>
      <c r="W55" s="4"/>
      <c r="X55" s="4"/>
      <c r="Y55" s="4"/>
      <c r="Z55" s="4"/>
      <c r="AA55" s="4" t="s">
        <v>38</v>
      </c>
      <c r="AB55" s="4"/>
      <c r="AC55" s="4"/>
      <c r="AD55" s="4"/>
      <c r="AE55" s="4" t="s">
        <v>120</v>
      </c>
      <c r="AF55" s="4" t="s">
        <v>1789</v>
      </c>
      <c r="AG55" s="4"/>
      <c r="AH55" s="4"/>
      <c r="AI55" s="4"/>
      <c r="AJ55" s="4"/>
      <c r="AK55" s="4"/>
      <c r="AL55" s="4" t="s">
        <v>1811</v>
      </c>
      <c r="AM55" s="4"/>
      <c r="AN55" s="4"/>
      <c r="AO55" s="4" t="s">
        <v>29</v>
      </c>
      <c r="AP55" s="4"/>
      <c r="AQ55" s="4"/>
      <c r="AR55" s="4"/>
      <c r="AS55" s="4"/>
      <c r="AT55" s="4" t="s">
        <v>51</v>
      </c>
      <c r="AU55" s="4"/>
      <c r="AV55" s="4" t="s">
        <v>108</v>
      </c>
      <c r="AW55" s="4"/>
      <c r="AX55" s="4"/>
      <c r="AY55" s="4"/>
      <c r="AZ55" s="4"/>
      <c r="BA55" s="4"/>
      <c r="BB55" s="4"/>
      <c r="BC55" s="4"/>
      <c r="BD55" s="4"/>
      <c r="BE55" s="4"/>
      <c r="BF55" s="4"/>
      <c r="BG55" s="4"/>
      <c r="BH55" s="4"/>
      <c r="BI55" s="4"/>
      <c r="BJ55" s="4"/>
      <c r="BK55" s="4"/>
      <c r="BL55" s="4"/>
      <c r="BM55" s="4" t="s">
        <v>66</v>
      </c>
      <c r="BN55" s="4"/>
      <c r="BO55" s="11" t="s">
        <v>558</v>
      </c>
      <c r="BP55" s="11"/>
      <c r="BQ55" s="62"/>
    </row>
    <row r="56" spans="1:517" s="17" customFormat="1" ht="135.75" hidden="1" customHeight="1" x14ac:dyDescent="0.25">
      <c r="A56" s="62"/>
      <c r="B56" s="67" t="s">
        <v>1418</v>
      </c>
      <c r="C56" s="4" t="s">
        <v>907</v>
      </c>
      <c r="D56" s="118" t="s">
        <v>900</v>
      </c>
      <c r="E56" s="7" t="s">
        <v>901</v>
      </c>
      <c r="F56" s="7" t="s">
        <v>902</v>
      </c>
      <c r="G56" s="164" t="s">
        <v>2006</v>
      </c>
      <c r="H56" s="16" t="s">
        <v>83</v>
      </c>
      <c r="I56" s="4"/>
      <c r="J56" s="14">
        <v>45170</v>
      </c>
      <c r="K56" s="14">
        <v>45291</v>
      </c>
      <c r="L56" s="66">
        <f t="shared" si="6"/>
        <v>121</v>
      </c>
      <c r="M56" s="4" t="s">
        <v>284</v>
      </c>
      <c r="N56" s="4"/>
      <c r="O56" s="4"/>
      <c r="P56" s="4" t="s">
        <v>479</v>
      </c>
      <c r="Q56" s="4" t="s">
        <v>480</v>
      </c>
      <c r="R56" s="4" t="s">
        <v>29</v>
      </c>
      <c r="S56" s="4"/>
      <c r="T56" s="4" t="s">
        <v>31</v>
      </c>
      <c r="U56" s="4"/>
      <c r="V56" s="4"/>
      <c r="W56" s="4"/>
      <c r="X56" s="4"/>
      <c r="Y56" s="4"/>
      <c r="Z56" s="4"/>
      <c r="AA56" s="4" t="s">
        <v>38</v>
      </c>
      <c r="AB56" s="4"/>
      <c r="AC56" s="4"/>
      <c r="AD56" s="4"/>
      <c r="AE56" s="4" t="s">
        <v>120</v>
      </c>
      <c r="AF56" s="4" t="s">
        <v>1789</v>
      </c>
      <c r="AG56" s="4"/>
      <c r="AH56" s="4"/>
      <c r="AI56" s="4"/>
      <c r="AJ56" s="4"/>
      <c r="AK56" s="4"/>
      <c r="AL56" s="4" t="s">
        <v>1811</v>
      </c>
      <c r="AM56" s="4"/>
      <c r="AN56" s="4"/>
      <c r="AO56" s="4" t="s">
        <v>29</v>
      </c>
      <c r="AP56" s="4"/>
      <c r="AQ56" s="4"/>
      <c r="AR56" s="4"/>
      <c r="AS56" s="4"/>
      <c r="AT56" s="4" t="s">
        <v>51</v>
      </c>
      <c r="AU56" s="4"/>
      <c r="AV56" s="4" t="s">
        <v>108</v>
      </c>
      <c r="AW56" s="4"/>
      <c r="AX56" s="4"/>
      <c r="AY56" s="4"/>
      <c r="AZ56" s="4"/>
      <c r="BA56" s="4"/>
      <c r="BB56" s="4"/>
      <c r="BC56" s="4"/>
      <c r="BD56" s="4"/>
      <c r="BE56" s="4"/>
      <c r="BF56" s="4"/>
      <c r="BG56" s="4"/>
      <c r="BH56" s="4"/>
      <c r="BI56" s="4"/>
      <c r="BJ56" s="4"/>
      <c r="BK56" s="4"/>
      <c r="BL56" s="4"/>
      <c r="BM56" s="4" t="s">
        <v>66</v>
      </c>
      <c r="BN56" s="4"/>
      <c r="BO56" s="11" t="s">
        <v>558</v>
      </c>
      <c r="BP56" s="11"/>
      <c r="BQ56" s="62"/>
    </row>
    <row r="57" spans="1:517" s="65" customFormat="1" ht="135.75" hidden="1" customHeight="1" x14ac:dyDescent="0.25">
      <c r="A57" s="62"/>
      <c r="B57" s="67" t="s">
        <v>1419</v>
      </c>
      <c r="C57" s="4" t="s">
        <v>908</v>
      </c>
      <c r="D57" s="118" t="s">
        <v>900</v>
      </c>
      <c r="E57" s="7" t="s">
        <v>901</v>
      </c>
      <c r="F57" s="7" t="s">
        <v>902</v>
      </c>
      <c r="G57" s="164" t="s">
        <v>2006</v>
      </c>
      <c r="H57" s="16" t="s">
        <v>100</v>
      </c>
      <c r="I57" s="4" t="s">
        <v>86</v>
      </c>
      <c r="J57" s="14">
        <v>45170</v>
      </c>
      <c r="K57" s="14">
        <v>45291</v>
      </c>
      <c r="L57" s="66">
        <f t="shared" si="6"/>
        <v>121</v>
      </c>
      <c r="M57" s="4" t="s">
        <v>284</v>
      </c>
      <c r="N57" s="4"/>
      <c r="O57" s="4"/>
      <c r="P57" s="4" t="s">
        <v>479</v>
      </c>
      <c r="Q57" s="4" t="s">
        <v>480</v>
      </c>
      <c r="R57" s="4" t="s">
        <v>29</v>
      </c>
      <c r="S57" s="4"/>
      <c r="T57" s="4" t="s">
        <v>31</v>
      </c>
      <c r="U57" s="4"/>
      <c r="V57" s="4"/>
      <c r="W57" s="4"/>
      <c r="X57" s="4"/>
      <c r="Y57" s="4"/>
      <c r="Z57" s="4"/>
      <c r="AA57" s="4" t="s">
        <v>38</v>
      </c>
      <c r="AB57" s="4"/>
      <c r="AC57" s="4"/>
      <c r="AD57" s="4"/>
      <c r="AE57" s="4" t="s">
        <v>120</v>
      </c>
      <c r="AF57" s="4" t="s">
        <v>1789</v>
      </c>
      <c r="AG57" s="4"/>
      <c r="AH57" s="4"/>
      <c r="AI57" s="4"/>
      <c r="AJ57" s="4"/>
      <c r="AK57" s="4"/>
      <c r="AL57" s="4" t="s">
        <v>1811</v>
      </c>
      <c r="AM57" s="4"/>
      <c r="AN57" s="4"/>
      <c r="AO57" s="4" t="s">
        <v>29</v>
      </c>
      <c r="AP57" s="4"/>
      <c r="AQ57" s="4"/>
      <c r="AR57" s="4"/>
      <c r="AS57" s="4"/>
      <c r="AT57" s="4" t="s">
        <v>51</v>
      </c>
      <c r="AU57" s="4"/>
      <c r="AV57" s="4" t="s">
        <v>108</v>
      </c>
      <c r="AW57" s="4"/>
      <c r="AX57" s="4"/>
      <c r="AY57" s="4"/>
      <c r="AZ57" s="4"/>
      <c r="BA57" s="4"/>
      <c r="BB57" s="4"/>
      <c r="BC57" s="4"/>
      <c r="BD57" s="4"/>
      <c r="BE57" s="4"/>
      <c r="BF57" s="4"/>
      <c r="BG57" s="4"/>
      <c r="BH57" s="4"/>
      <c r="BI57" s="4"/>
      <c r="BJ57" s="4"/>
      <c r="BK57" s="4"/>
      <c r="BL57" s="4"/>
      <c r="BM57" s="4" t="s">
        <v>66</v>
      </c>
      <c r="BN57" s="4"/>
      <c r="BO57" s="11" t="s">
        <v>558</v>
      </c>
      <c r="BP57" s="11"/>
      <c r="BQ57" s="62"/>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c r="SV57" s="17"/>
      <c r="SW57" s="17"/>
    </row>
    <row r="58" spans="1:517" s="17" customFormat="1" ht="135.75" hidden="1" customHeight="1" x14ac:dyDescent="0.25">
      <c r="A58" s="62"/>
      <c r="B58" s="67" t="s">
        <v>1420</v>
      </c>
      <c r="C58" s="4" t="s">
        <v>841</v>
      </c>
      <c r="D58" s="118" t="s">
        <v>900</v>
      </c>
      <c r="E58" s="7" t="s">
        <v>901</v>
      </c>
      <c r="F58" s="7" t="s">
        <v>902</v>
      </c>
      <c r="G58" s="4" t="s">
        <v>265</v>
      </c>
      <c r="H58" s="16" t="s">
        <v>1960</v>
      </c>
      <c r="I58" s="4" t="s">
        <v>287</v>
      </c>
      <c r="J58" s="14">
        <v>45170</v>
      </c>
      <c r="K58" s="14">
        <v>45291</v>
      </c>
      <c r="L58" s="66">
        <f t="shared" si="6"/>
        <v>121</v>
      </c>
      <c r="M58" s="4" t="s">
        <v>284</v>
      </c>
      <c r="N58" s="4"/>
      <c r="O58" s="4"/>
      <c r="P58" s="4" t="s">
        <v>479</v>
      </c>
      <c r="Q58" s="4" t="s">
        <v>480</v>
      </c>
      <c r="R58" s="4" t="s">
        <v>29</v>
      </c>
      <c r="S58" s="4"/>
      <c r="T58" s="4" t="s">
        <v>31</v>
      </c>
      <c r="U58" s="4"/>
      <c r="V58" s="4"/>
      <c r="W58" s="4"/>
      <c r="X58" s="4"/>
      <c r="Y58" s="4"/>
      <c r="Z58" s="4"/>
      <c r="AA58" s="4" t="s">
        <v>38</v>
      </c>
      <c r="AB58" s="4"/>
      <c r="AC58" s="4"/>
      <c r="AD58" s="4"/>
      <c r="AE58" s="4" t="s">
        <v>120</v>
      </c>
      <c r="AF58" s="4" t="s">
        <v>1789</v>
      </c>
      <c r="AG58" s="4"/>
      <c r="AH58" s="4"/>
      <c r="AI58" s="4"/>
      <c r="AJ58" s="4"/>
      <c r="AK58" s="4"/>
      <c r="AL58" s="4" t="s">
        <v>1811</v>
      </c>
      <c r="AM58" s="4"/>
      <c r="AN58" s="4"/>
      <c r="AO58" s="4" t="s">
        <v>29</v>
      </c>
      <c r="AP58" s="4"/>
      <c r="AQ58" s="4"/>
      <c r="AR58" s="4"/>
      <c r="AS58" s="4"/>
      <c r="AT58" s="4" t="s">
        <v>51</v>
      </c>
      <c r="AU58" s="4"/>
      <c r="AV58" s="4" t="s">
        <v>108</v>
      </c>
      <c r="AW58" s="4"/>
      <c r="AX58" s="4"/>
      <c r="AY58" s="4"/>
      <c r="AZ58" s="4"/>
      <c r="BA58" s="4"/>
      <c r="BB58" s="4"/>
      <c r="BC58" s="4"/>
      <c r="BD58" s="4"/>
      <c r="BE58" s="4"/>
      <c r="BF58" s="4"/>
      <c r="BG58" s="4"/>
      <c r="BH58" s="4"/>
      <c r="BI58" s="4"/>
      <c r="BJ58" s="4"/>
      <c r="BK58" s="4"/>
      <c r="BL58" s="4"/>
      <c r="BM58" s="4" t="s">
        <v>66</v>
      </c>
      <c r="BN58" s="4"/>
      <c r="BO58" s="11" t="s">
        <v>558</v>
      </c>
      <c r="BP58" s="11"/>
      <c r="BQ58" s="62"/>
    </row>
    <row r="59" spans="1:517" s="65" customFormat="1" ht="135.75" hidden="1" customHeight="1" x14ac:dyDescent="0.25">
      <c r="A59" s="62"/>
      <c r="B59" s="67" t="s">
        <v>1421</v>
      </c>
      <c r="C59" s="4" t="s">
        <v>655</v>
      </c>
      <c r="D59" s="118" t="s">
        <v>900</v>
      </c>
      <c r="E59" s="7" t="s">
        <v>901</v>
      </c>
      <c r="F59" s="7" t="s">
        <v>902</v>
      </c>
      <c r="G59" s="4" t="s">
        <v>74</v>
      </c>
      <c r="H59" s="16" t="s">
        <v>281</v>
      </c>
      <c r="I59" s="4"/>
      <c r="J59" s="14">
        <v>45170</v>
      </c>
      <c r="K59" s="14">
        <v>45291</v>
      </c>
      <c r="L59" s="66">
        <f t="shared" si="6"/>
        <v>121</v>
      </c>
      <c r="M59" s="4" t="s">
        <v>284</v>
      </c>
      <c r="N59" s="4"/>
      <c r="O59" s="4"/>
      <c r="P59" s="4" t="s">
        <v>479</v>
      </c>
      <c r="Q59" s="4" t="s">
        <v>480</v>
      </c>
      <c r="R59" s="4" t="s">
        <v>29</v>
      </c>
      <c r="S59" s="4"/>
      <c r="T59" s="4" t="s">
        <v>31</v>
      </c>
      <c r="U59" s="4"/>
      <c r="V59" s="4"/>
      <c r="W59" s="4"/>
      <c r="X59" s="4"/>
      <c r="Y59" s="4"/>
      <c r="Z59" s="4"/>
      <c r="AA59" s="4" t="s">
        <v>38</v>
      </c>
      <c r="AB59" s="4"/>
      <c r="AC59" s="4"/>
      <c r="AD59" s="4"/>
      <c r="AE59" s="4" t="s">
        <v>120</v>
      </c>
      <c r="AF59" s="4" t="s">
        <v>1789</v>
      </c>
      <c r="AG59" s="4"/>
      <c r="AH59" s="4"/>
      <c r="AI59" s="4"/>
      <c r="AJ59" s="4"/>
      <c r="AK59" s="4"/>
      <c r="AL59" s="4" t="s">
        <v>1811</v>
      </c>
      <c r="AM59" s="4"/>
      <c r="AN59" s="4"/>
      <c r="AO59" s="4" t="s">
        <v>29</v>
      </c>
      <c r="AP59" s="4"/>
      <c r="AQ59" s="4"/>
      <c r="AR59" s="4"/>
      <c r="AS59" s="4"/>
      <c r="AT59" s="4" t="s">
        <v>51</v>
      </c>
      <c r="AU59" s="4"/>
      <c r="AV59" s="4" t="s">
        <v>108</v>
      </c>
      <c r="AW59" s="4"/>
      <c r="AX59" s="4"/>
      <c r="AY59" s="4"/>
      <c r="AZ59" s="4"/>
      <c r="BA59" s="4"/>
      <c r="BB59" s="4"/>
      <c r="BC59" s="4"/>
      <c r="BD59" s="4"/>
      <c r="BE59" s="4"/>
      <c r="BF59" s="4"/>
      <c r="BG59" s="4"/>
      <c r="BH59" s="4"/>
      <c r="BI59" s="4"/>
      <c r="BJ59" s="4"/>
      <c r="BK59" s="4"/>
      <c r="BL59" s="4"/>
      <c r="BM59" s="4" t="s">
        <v>66</v>
      </c>
      <c r="BN59" s="4"/>
      <c r="BO59" s="11" t="s">
        <v>558</v>
      </c>
      <c r="BP59" s="11"/>
      <c r="BQ59" s="62"/>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c r="SV59" s="17"/>
      <c r="SW59" s="17"/>
    </row>
    <row r="60" spans="1:517" s="17" customFormat="1" ht="135.75" hidden="1" customHeight="1" x14ac:dyDescent="0.25">
      <c r="A60" s="62"/>
      <c r="B60" s="67" t="s">
        <v>1422</v>
      </c>
      <c r="C60" s="4" t="s">
        <v>658</v>
      </c>
      <c r="D60" s="118" t="s">
        <v>900</v>
      </c>
      <c r="E60" s="7" t="s">
        <v>901</v>
      </c>
      <c r="F60" s="7" t="s">
        <v>902</v>
      </c>
      <c r="G60" s="4" t="s">
        <v>76</v>
      </c>
      <c r="H60" s="16" t="s">
        <v>266</v>
      </c>
      <c r="I60" s="4"/>
      <c r="J60" s="14">
        <v>45170</v>
      </c>
      <c r="K60" s="14">
        <v>45291</v>
      </c>
      <c r="L60" s="66">
        <f t="shared" si="6"/>
        <v>121</v>
      </c>
      <c r="M60" s="4" t="s">
        <v>284</v>
      </c>
      <c r="N60" s="4"/>
      <c r="O60" s="4"/>
      <c r="P60" s="4" t="s">
        <v>479</v>
      </c>
      <c r="Q60" s="4" t="s">
        <v>480</v>
      </c>
      <c r="R60" s="4" t="s">
        <v>29</v>
      </c>
      <c r="S60" s="4"/>
      <c r="T60" s="4" t="s">
        <v>31</v>
      </c>
      <c r="U60" s="4"/>
      <c r="V60" s="4"/>
      <c r="W60" s="4"/>
      <c r="X60" s="4"/>
      <c r="Y60" s="4"/>
      <c r="Z60" s="4"/>
      <c r="AA60" s="4" t="s">
        <v>38</v>
      </c>
      <c r="AB60" s="4"/>
      <c r="AC60" s="4"/>
      <c r="AD60" s="4"/>
      <c r="AE60" s="4" t="s">
        <v>120</v>
      </c>
      <c r="AF60" s="4" t="s">
        <v>1789</v>
      </c>
      <c r="AG60" s="4"/>
      <c r="AH60" s="4"/>
      <c r="AI60" s="4"/>
      <c r="AJ60" s="4"/>
      <c r="AK60" s="4"/>
      <c r="AL60" s="4" t="s">
        <v>1811</v>
      </c>
      <c r="AM60" s="4"/>
      <c r="AN60" s="4"/>
      <c r="AO60" s="4" t="s">
        <v>29</v>
      </c>
      <c r="AP60" s="4"/>
      <c r="AQ60" s="4"/>
      <c r="AR60" s="4"/>
      <c r="AS60" s="4"/>
      <c r="AT60" s="4" t="s">
        <v>51</v>
      </c>
      <c r="AU60" s="4"/>
      <c r="AV60" s="4" t="s">
        <v>108</v>
      </c>
      <c r="AW60" s="4"/>
      <c r="AX60" s="4"/>
      <c r="AY60" s="4"/>
      <c r="AZ60" s="4"/>
      <c r="BA60" s="4"/>
      <c r="BB60" s="4"/>
      <c r="BC60" s="4"/>
      <c r="BD60" s="4"/>
      <c r="BE60" s="4"/>
      <c r="BF60" s="4"/>
      <c r="BG60" s="4"/>
      <c r="BH60" s="4"/>
      <c r="BI60" s="4"/>
      <c r="BJ60" s="4"/>
      <c r="BK60" s="4"/>
      <c r="BL60" s="4"/>
      <c r="BM60" s="4" t="s">
        <v>66</v>
      </c>
      <c r="BN60" s="4"/>
      <c r="BO60" s="11" t="s">
        <v>558</v>
      </c>
      <c r="BP60" s="11"/>
      <c r="BQ60" s="62"/>
    </row>
    <row r="61" spans="1:517" s="65" customFormat="1" ht="135.75" hidden="1" customHeight="1" x14ac:dyDescent="0.25">
      <c r="A61" s="62"/>
      <c r="B61" s="67" t="s">
        <v>1423</v>
      </c>
      <c r="C61" s="4" t="s">
        <v>661</v>
      </c>
      <c r="D61" s="118" t="s">
        <v>900</v>
      </c>
      <c r="E61" s="7" t="s">
        <v>901</v>
      </c>
      <c r="F61" s="7" t="s">
        <v>902</v>
      </c>
      <c r="G61" s="4" t="s">
        <v>96</v>
      </c>
      <c r="H61" s="16" t="s">
        <v>267</v>
      </c>
      <c r="I61" s="4"/>
      <c r="J61" s="14">
        <v>45170</v>
      </c>
      <c r="K61" s="14">
        <v>45291</v>
      </c>
      <c r="L61" s="66">
        <f t="shared" si="6"/>
        <v>121</v>
      </c>
      <c r="M61" s="4" t="s">
        <v>284</v>
      </c>
      <c r="N61" s="4"/>
      <c r="O61" s="4"/>
      <c r="P61" s="4" t="s">
        <v>479</v>
      </c>
      <c r="Q61" s="4" t="s">
        <v>480</v>
      </c>
      <c r="R61" s="4" t="s">
        <v>29</v>
      </c>
      <c r="S61" s="4"/>
      <c r="T61" s="4" t="s">
        <v>31</v>
      </c>
      <c r="U61" s="4"/>
      <c r="V61" s="4"/>
      <c r="W61" s="4"/>
      <c r="X61" s="4"/>
      <c r="Y61" s="4"/>
      <c r="Z61" s="4"/>
      <c r="AA61" s="4" t="s">
        <v>38</v>
      </c>
      <c r="AB61" s="4"/>
      <c r="AC61" s="4"/>
      <c r="AD61" s="4"/>
      <c r="AE61" s="4" t="s">
        <v>120</v>
      </c>
      <c r="AF61" s="4" t="s">
        <v>1789</v>
      </c>
      <c r="AG61" s="4"/>
      <c r="AH61" s="4"/>
      <c r="AI61" s="4"/>
      <c r="AJ61" s="4"/>
      <c r="AK61" s="4"/>
      <c r="AL61" s="4" t="s">
        <v>1811</v>
      </c>
      <c r="AM61" s="4"/>
      <c r="AN61" s="4"/>
      <c r="AO61" s="4" t="s">
        <v>29</v>
      </c>
      <c r="AP61" s="4"/>
      <c r="AQ61" s="4"/>
      <c r="AR61" s="4"/>
      <c r="AS61" s="4"/>
      <c r="AT61" s="4" t="s">
        <v>51</v>
      </c>
      <c r="AU61" s="4"/>
      <c r="AV61" s="4" t="s">
        <v>108</v>
      </c>
      <c r="AW61" s="4"/>
      <c r="AX61" s="4"/>
      <c r="AY61" s="4"/>
      <c r="AZ61" s="4"/>
      <c r="BA61" s="4"/>
      <c r="BB61" s="4"/>
      <c r="BC61" s="4"/>
      <c r="BD61" s="4"/>
      <c r="BE61" s="4"/>
      <c r="BF61" s="4"/>
      <c r="BG61" s="4"/>
      <c r="BH61" s="4"/>
      <c r="BI61" s="4"/>
      <c r="BJ61" s="4"/>
      <c r="BK61" s="4"/>
      <c r="BL61" s="4"/>
      <c r="BM61" s="4" t="s">
        <v>66</v>
      </c>
      <c r="BN61" s="4"/>
      <c r="BO61" s="11" t="s">
        <v>558</v>
      </c>
      <c r="BP61" s="11"/>
      <c r="BQ61" s="62"/>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c r="SV61" s="17"/>
      <c r="SW61" s="17"/>
    </row>
    <row r="62" spans="1:517" s="17" customFormat="1" ht="135.75" hidden="1" customHeight="1" x14ac:dyDescent="0.25">
      <c r="A62" s="62"/>
      <c r="B62" s="67" t="s">
        <v>1424</v>
      </c>
      <c r="C62" s="4" t="s">
        <v>664</v>
      </c>
      <c r="D62" s="118" t="s">
        <v>900</v>
      </c>
      <c r="E62" s="7" t="s">
        <v>901</v>
      </c>
      <c r="F62" s="7" t="s">
        <v>902</v>
      </c>
      <c r="G62" s="4" t="s">
        <v>78</v>
      </c>
      <c r="H62" s="16" t="s">
        <v>103</v>
      </c>
      <c r="I62" s="4"/>
      <c r="J62" s="14">
        <v>45170</v>
      </c>
      <c r="K62" s="14">
        <v>45291</v>
      </c>
      <c r="L62" s="66">
        <f t="shared" si="6"/>
        <v>121</v>
      </c>
      <c r="M62" s="4" t="s">
        <v>284</v>
      </c>
      <c r="N62" s="4"/>
      <c r="O62" s="4"/>
      <c r="P62" s="4" t="s">
        <v>479</v>
      </c>
      <c r="Q62" s="4" t="s">
        <v>480</v>
      </c>
      <c r="R62" s="4" t="s">
        <v>29</v>
      </c>
      <c r="S62" s="4"/>
      <c r="T62" s="4" t="s">
        <v>31</v>
      </c>
      <c r="U62" s="4"/>
      <c r="V62" s="4"/>
      <c r="W62" s="4"/>
      <c r="X62" s="4"/>
      <c r="Y62" s="4"/>
      <c r="Z62" s="4"/>
      <c r="AA62" s="4" t="s">
        <v>38</v>
      </c>
      <c r="AB62" s="4"/>
      <c r="AC62" s="4"/>
      <c r="AD62" s="4"/>
      <c r="AE62" s="4" t="s">
        <v>120</v>
      </c>
      <c r="AF62" s="4" t="s">
        <v>1789</v>
      </c>
      <c r="AG62" s="4"/>
      <c r="AH62" s="4"/>
      <c r="AI62" s="4"/>
      <c r="AJ62" s="4"/>
      <c r="AK62" s="4"/>
      <c r="AL62" s="4" t="s">
        <v>1811</v>
      </c>
      <c r="AM62" s="4"/>
      <c r="AN62" s="4"/>
      <c r="AO62" s="4" t="s">
        <v>29</v>
      </c>
      <c r="AP62" s="4"/>
      <c r="AQ62" s="4"/>
      <c r="AR62" s="4"/>
      <c r="AS62" s="4"/>
      <c r="AT62" s="4" t="s">
        <v>51</v>
      </c>
      <c r="AU62" s="4"/>
      <c r="AV62" s="4" t="s">
        <v>108</v>
      </c>
      <c r="AW62" s="4"/>
      <c r="AX62" s="4"/>
      <c r="AY62" s="4"/>
      <c r="AZ62" s="4"/>
      <c r="BA62" s="4"/>
      <c r="BB62" s="4"/>
      <c r="BC62" s="4"/>
      <c r="BD62" s="4"/>
      <c r="BE62" s="4"/>
      <c r="BF62" s="4"/>
      <c r="BG62" s="4"/>
      <c r="BH62" s="4"/>
      <c r="BI62" s="4"/>
      <c r="BJ62" s="4"/>
      <c r="BK62" s="4"/>
      <c r="BL62" s="4"/>
      <c r="BM62" s="4" t="s">
        <v>66</v>
      </c>
      <c r="BN62" s="4"/>
      <c r="BO62" s="11" t="s">
        <v>558</v>
      </c>
      <c r="BP62" s="11"/>
      <c r="BQ62" s="62"/>
    </row>
    <row r="63" spans="1:517" s="17" customFormat="1" ht="135.75" hidden="1" customHeight="1" x14ac:dyDescent="0.25">
      <c r="A63" s="62"/>
      <c r="B63" s="67" t="s">
        <v>1425</v>
      </c>
      <c r="C63" s="4" t="s">
        <v>1814</v>
      </c>
      <c r="D63" s="118" t="s">
        <v>665</v>
      </c>
      <c r="E63" s="6" t="s">
        <v>666</v>
      </c>
      <c r="F63" s="6" t="s">
        <v>977</v>
      </c>
      <c r="G63" s="4" t="s">
        <v>70</v>
      </c>
      <c r="H63" s="16" t="s">
        <v>1813</v>
      </c>
      <c r="I63" s="4" t="s">
        <v>284</v>
      </c>
      <c r="J63" s="14">
        <v>45047</v>
      </c>
      <c r="K63" s="14">
        <v>45077</v>
      </c>
      <c r="L63" s="66">
        <f t="shared" si="0"/>
        <v>30</v>
      </c>
      <c r="M63" s="4" t="s">
        <v>75</v>
      </c>
      <c r="N63" s="4" t="s">
        <v>73</v>
      </c>
      <c r="O63" s="4" t="s">
        <v>978</v>
      </c>
      <c r="P63" s="4" t="s">
        <v>475</v>
      </c>
      <c r="Q63" s="4" t="s">
        <v>478</v>
      </c>
      <c r="R63" s="4" t="s">
        <v>29</v>
      </c>
      <c r="S63" s="4"/>
      <c r="T63" s="4" t="s">
        <v>31</v>
      </c>
      <c r="U63" s="4"/>
      <c r="V63" s="4"/>
      <c r="W63" s="4"/>
      <c r="X63" s="4"/>
      <c r="Y63" s="4"/>
      <c r="Z63" s="4"/>
      <c r="AA63" s="4"/>
      <c r="AB63" s="4"/>
      <c r="AC63" s="4"/>
      <c r="AD63" s="4"/>
      <c r="AE63" s="4" t="s">
        <v>119</v>
      </c>
      <c r="AF63" s="4" t="s">
        <v>626</v>
      </c>
      <c r="AG63" s="4"/>
      <c r="AH63" s="4"/>
      <c r="AI63" s="4"/>
      <c r="AJ63" s="4"/>
      <c r="AK63" s="4"/>
      <c r="AL63" s="4" t="s">
        <v>1811</v>
      </c>
      <c r="AM63" s="4" t="s">
        <v>672</v>
      </c>
      <c r="AN63" s="4" t="s">
        <v>274</v>
      </c>
      <c r="AO63" s="4"/>
      <c r="AP63" s="4"/>
      <c r="AQ63" s="4" t="s">
        <v>48</v>
      </c>
      <c r="AR63" s="4"/>
      <c r="AS63" s="4"/>
      <c r="AT63" s="4"/>
      <c r="AU63" s="4" t="s">
        <v>52</v>
      </c>
      <c r="AV63" s="4"/>
      <c r="AW63" s="4"/>
      <c r="AX63" s="4"/>
      <c r="AY63" s="4"/>
      <c r="AZ63" s="4"/>
      <c r="BA63" s="4"/>
      <c r="BB63" s="4"/>
      <c r="BC63" s="4"/>
      <c r="BD63" s="4"/>
      <c r="BE63" s="4"/>
      <c r="BF63" s="4"/>
      <c r="BG63" s="4"/>
      <c r="BH63" s="4" t="s">
        <v>60</v>
      </c>
      <c r="BI63" s="4"/>
      <c r="BJ63" s="4"/>
      <c r="BK63" s="4"/>
      <c r="BL63" s="4"/>
      <c r="BM63" s="4"/>
      <c r="BN63" s="4" t="s">
        <v>67</v>
      </c>
      <c r="BO63" s="11" t="s">
        <v>558</v>
      </c>
      <c r="BP63" s="11"/>
      <c r="BQ63" s="62"/>
    </row>
    <row r="64" spans="1:517" s="17" customFormat="1" ht="135.75" hidden="1" customHeight="1" x14ac:dyDescent="0.25">
      <c r="A64" s="62"/>
      <c r="B64" s="67" t="s">
        <v>1426</v>
      </c>
      <c r="C64" s="16" t="s">
        <v>1815</v>
      </c>
      <c r="D64" s="118" t="s">
        <v>667</v>
      </c>
      <c r="E64" s="6" t="s">
        <v>666</v>
      </c>
      <c r="F64" s="6" t="s">
        <v>977</v>
      </c>
      <c r="G64" s="4" t="s">
        <v>76</v>
      </c>
      <c r="H64" s="16" t="s">
        <v>266</v>
      </c>
      <c r="I64" s="4" t="s">
        <v>98</v>
      </c>
      <c r="J64" s="14">
        <v>45047</v>
      </c>
      <c r="K64" s="14">
        <v>45077</v>
      </c>
      <c r="L64" s="66">
        <f t="shared" si="0"/>
        <v>30</v>
      </c>
      <c r="M64" s="4" t="s">
        <v>75</v>
      </c>
      <c r="N64" s="4" t="s">
        <v>73</v>
      </c>
      <c r="O64" s="4" t="s">
        <v>978</v>
      </c>
      <c r="P64" s="4" t="s">
        <v>475</v>
      </c>
      <c r="Q64" s="4" t="s">
        <v>478</v>
      </c>
      <c r="R64" s="4" t="s">
        <v>29</v>
      </c>
      <c r="S64" s="4"/>
      <c r="T64" s="4" t="s">
        <v>31</v>
      </c>
      <c r="U64" s="4"/>
      <c r="V64" s="4"/>
      <c r="W64" s="4"/>
      <c r="X64" s="4"/>
      <c r="Y64" s="4"/>
      <c r="Z64" s="4"/>
      <c r="AA64" s="4"/>
      <c r="AB64" s="4"/>
      <c r="AC64" s="4"/>
      <c r="AD64" s="4"/>
      <c r="AE64" s="4" t="s">
        <v>119</v>
      </c>
      <c r="AF64" s="4" t="s">
        <v>626</v>
      </c>
      <c r="AG64" s="4"/>
      <c r="AH64" s="4"/>
      <c r="AI64" s="4"/>
      <c r="AJ64" s="4"/>
      <c r="AK64" s="4"/>
      <c r="AL64" s="4" t="s">
        <v>1811</v>
      </c>
      <c r="AM64" s="4" t="s">
        <v>672</v>
      </c>
      <c r="AN64" s="4" t="s">
        <v>274</v>
      </c>
      <c r="AO64" s="4"/>
      <c r="AP64" s="4"/>
      <c r="AQ64" s="4" t="s">
        <v>48</v>
      </c>
      <c r="AR64" s="4"/>
      <c r="AS64" s="4"/>
      <c r="AT64" s="4"/>
      <c r="AU64" s="4" t="s">
        <v>52</v>
      </c>
      <c r="AV64" s="4"/>
      <c r="AW64" s="4"/>
      <c r="AX64" s="4"/>
      <c r="AY64" s="4"/>
      <c r="AZ64" s="4"/>
      <c r="BA64" s="4"/>
      <c r="BB64" s="4"/>
      <c r="BC64" s="4"/>
      <c r="BD64" s="4"/>
      <c r="BE64" s="4"/>
      <c r="BF64" s="4"/>
      <c r="BG64" s="4"/>
      <c r="BH64" s="4" t="s">
        <v>60</v>
      </c>
      <c r="BI64" s="4"/>
      <c r="BJ64" s="4"/>
      <c r="BK64" s="4"/>
      <c r="BL64" s="4"/>
      <c r="BM64" s="4"/>
      <c r="BN64" s="4" t="s">
        <v>67</v>
      </c>
      <c r="BO64" s="11" t="s">
        <v>558</v>
      </c>
      <c r="BP64" s="11"/>
      <c r="BQ64" s="62"/>
    </row>
    <row r="65" spans="1:69" s="17" customFormat="1" ht="135.75" hidden="1" customHeight="1" x14ac:dyDescent="0.25">
      <c r="A65" s="62"/>
      <c r="B65" s="67" t="s">
        <v>1427</v>
      </c>
      <c r="C65" s="16" t="s">
        <v>1816</v>
      </c>
      <c r="D65" s="118" t="s">
        <v>974</v>
      </c>
      <c r="E65" s="6" t="s">
        <v>666</v>
      </c>
      <c r="F65" s="6" t="s">
        <v>977</v>
      </c>
      <c r="G65" s="4" t="s">
        <v>77</v>
      </c>
      <c r="H65" s="16" t="s">
        <v>75</v>
      </c>
      <c r="I65" s="4"/>
      <c r="J65" s="14">
        <v>45200</v>
      </c>
      <c r="K65" s="14">
        <v>45230</v>
      </c>
      <c r="L65" s="66">
        <f t="shared" si="0"/>
        <v>30</v>
      </c>
      <c r="M65" s="4" t="s">
        <v>75</v>
      </c>
      <c r="N65" s="4" t="s">
        <v>73</v>
      </c>
      <c r="O65" s="4" t="s">
        <v>978</v>
      </c>
      <c r="P65" s="4" t="s">
        <v>475</v>
      </c>
      <c r="Q65" s="4" t="s">
        <v>478</v>
      </c>
      <c r="R65" s="4" t="s">
        <v>29</v>
      </c>
      <c r="S65" s="4"/>
      <c r="T65" s="4" t="s">
        <v>31</v>
      </c>
      <c r="U65" s="4"/>
      <c r="V65" s="4"/>
      <c r="W65" s="4"/>
      <c r="X65" s="4"/>
      <c r="Y65" s="4"/>
      <c r="Z65" s="4"/>
      <c r="AA65" s="4"/>
      <c r="AB65" s="4"/>
      <c r="AC65" s="4"/>
      <c r="AD65" s="4"/>
      <c r="AE65" s="4" t="s">
        <v>119</v>
      </c>
      <c r="AF65" s="4" t="s">
        <v>626</v>
      </c>
      <c r="AG65" s="4"/>
      <c r="AH65" s="4"/>
      <c r="AI65" s="4"/>
      <c r="AJ65" s="4"/>
      <c r="AK65" s="4"/>
      <c r="AL65" s="4" t="s">
        <v>1811</v>
      </c>
      <c r="AM65" s="4" t="s">
        <v>672</v>
      </c>
      <c r="AN65" s="4" t="s">
        <v>274</v>
      </c>
      <c r="AO65" s="4"/>
      <c r="AP65" s="4"/>
      <c r="AQ65" s="4" t="s">
        <v>48</v>
      </c>
      <c r="AR65" s="4"/>
      <c r="AS65" s="4"/>
      <c r="AT65" s="4"/>
      <c r="AU65" s="4" t="s">
        <v>52</v>
      </c>
      <c r="AV65" s="4"/>
      <c r="AW65" s="4"/>
      <c r="AX65" s="4"/>
      <c r="AY65" s="4"/>
      <c r="AZ65" s="4"/>
      <c r="BA65" s="4"/>
      <c r="BB65" s="4"/>
      <c r="BC65" s="4"/>
      <c r="BD65" s="4"/>
      <c r="BE65" s="4"/>
      <c r="BF65" s="4"/>
      <c r="BG65" s="4"/>
      <c r="BH65" s="4" t="s">
        <v>60</v>
      </c>
      <c r="BI65" s="4"/>
      <c r="BJ65" s="4"/>
      <c r="BK65" s="4"/>
      <c r="BL65" s="4"/>
      <c r="BM65" s="4"/>
      <c r="BN65" s="4" t="s">
        <v>67</v>
      </c>
      <c r="BO65" s="11" t="s">
        <v>558</v>
      </c>
      <c r="BP65" s="11"/>
      <c r="BQ65" s="62"/>
    </row>
    <row r="66" spans="1:69" s="17" customFormat="1" ht="135.75" hidden="1" customHeight="1" x14ac:dyDescent="0.25">
      <c r="A66" s="62"/>
      <c r="B66" s="67" t="s">
        <v>1428</v>
      </c>
      <c r="C66" s="16" t="s">
        <v>1817</v>
      </c>
      <c r="D66" s="118" t="s">
        <v>668</v>
      </c>
      <c r="E66" s="6" t="s">
        <v>666</v>
      </c>
      <c r="F66" s="6" t="s">
        <v>977</v>
      </c>
      <c r="G66" s="4" t="s">
        <v>74</v>
      </c>
      <c r="H66" s="16" t="s">
        <v>281</v>
      </c>
      <c r="I66" s="4" t="s">
        <v>98</v>
      </c>
      <c r="J66" s="14">
        <v>45200</v>
      </c>
      <c r="K66" s="14">
        <v>45230</v>
      </c>
      <c r="L66" s="66">
        <f t="shared" si="0"/>
        <v>30</v>
      </c>
      <c r="M66" s="4" t="s">
        <v>75</v>
      </c>
      <c r="N66" s="4" t="s">
        <v>73</v>
      </c>
      <c r="O66" s="4" t="s">
        <v>978</v>
      </c>
      <c r="P66" s="4" t="s">
        <v>475</v>
      </c>
      <c r="Q66" s="4" t="s">
        <v>478</v>
      </c>
      <c r="R66" s="4" t="s">
        <v>29</v>
      </c>
      <c r="S66" s="4"/>
      <c r="T66" s="4" t="s">
        <v>31</v>
      </c>
      <c r="U66" s="4"/>
      <c r="V66" s="4"/>
      <c r="W66" s="4"/>
      <c r="X66" s="4"/>
      <c r="Y66" s="4"/>
      <c r="Z66" s="4"/>
      <c r="AA66" s="4"/>
      <c r="AB66" s="4"/>
      <c r="AC66" s="4"/>
      <c r="AD66" s="4"/>
      <c r="AE66" s="4" t="s">
        <v>119</v>
      </c>
      <c r="AF66" s="4" t="s">
        <v>626</v>
      </c>
      <c r="AG66" s="4"/>
      <c r="AH66" s="4"/>
      <c r="AI66" s="4"/>
      <c r="AJ66" s="4"/>
      <c r="AK66" s="4"/>
      <c r="AL66" s="4" t="s">
        <v>1811</v>
      </c>
      <c r="AM66" s="4" t="s">
        <v>672</v>
      </c>
      <c r="AN66" s="4" t="s">
        <v>274</v>
      </c>
      <c r="AO66" s="4"/>
      <c r="AP66" s="4"/>
      <c r="AQ66" s="4" t="s">
        <v>48</v>
      </c>
      <c r="AR66" s="4"/>
      <c r="AS66" s="4"/>
      <c r="AT66" s="4"/>
      <c r="AU66" s="4" t="s">
        <v>52</v>
      </c>
      <c r="AV66" s="4"/>
      <c r="AW66" s="4"/>
      <c r="AX66" s="4"/>
      <c r="AY66" s="4"/>
      <c r="AZ66" s="4"/>
      <c r="BA66" s="4"/>
      <c r="BB66" s="4"/>
      <c r="BC66" s="4"/>
      <c r="BD66" s="4"/>
      <c r="BE66" s="4"/>
      <c r="BF66" s="4"/>
      <c r="BG66" s="4"/>
      <c r="BH66" s="4" t="s">
        <v>60</v>
      </c>
      <c r="BI66" s="4"/>
      <c r="BJ66" s="4"/>
      <c r="BK66" s="4"/>
      <c r="BL66" s="4"/>
      <c r="BM66" s="4"/>
      <c r="BN66" s="4" t="s">
        <v>67</v>
      </c>
      <c r="BO66" s="11" t="s">
        <v>558</v>
      </c>
      <c r="BP66" s="11"/>
      <c r="BQ66" s="62"/>
    </row>
    <row r="67" spans="1:69" s="17" customFormat="1" ht="135.75" hidden="1" customHeight="1" x14ac:dyDescent="0.25">
      <c r="A67" s="62"/>
      <c r="B67" s="67" t="s">
        <v>1429</v>
      </c>
      <c r="C67" s="16" t="s">
        <v>1903</v>
      </c>
      <c r="D67" s="118" t="s">
        <v>669</v>
      </c>
      <c r="E67" s="6" t="s">
        <v>666</v>
      </c>
      <c r="F67" s="6" t="s">
        <v>977</v>
      </c>
      <c r="G67" s="164" t="s">
        <v>2006</v>
      </c>
      <c r="H67" s="16" t="s">
        <v>83</v>
      </c>
      <c r="I67" s="4"/>
      <c r="J67" s="14">
        <v>45200</v>
      </c>
      <c r="K67" s="14">
        <v>45229</v>
      </c>
      <c r="L67" s="66">
        <f t="shared" si="0"/>
        <v>29</v>
      </c>
      <c r="M67" s="4" t="s">
        <v>75</v>
      </c>
      <c r="N67" s="4" t="s">
        <v>73</v>
      </c>
      <c r="O67" s="4" t="s">
        <v>978</v>
      </c>
      <c r="P67" s="4" t="s">
        <v>475</v>
      </c>
      <c r="Q67" s="4" t="s">
        <v>478</v>
      </c>
      <c r="R67" s="4" t="s">
        <v>29</v>
      </c>
      <c r="S67" s="4"/>
      <c r="T67" s="4" t="s">
        <v>31</v>
      </c>
      <c r="U67" s="4"/>
      <c r="V67" s="4"/>
      <c r="W67" s="4"/>
      <c r="X67" s="4"/>
      <c r="Y67" s="4"/>
      <c r="Z67" s="4"/>
      <c r="AA67" s="4"/>
      <c r="AB67" s="4"/>
      <c r="AC67" s="4"/>
      <c r="AD67" s="4"/>
      <c r="AE67" s="4" t="s">
        <v>119</v>
      </c>
      <c r="AF67" s="4" t="s">
        <v>626</v>
      </c>
      <c r="AG67" s="4"/>
      <c r="AH67" s="4"/>
      <c r="AI67" s="4"/>
      <c r="AJ67" s="4"/>
      <c r="AK67" s="4"/>
      <c r="AL67" s="4" t="s">
        <v>1811</v>
      </c>
      <c r="AM67" s="4" t="s">
        <v>672</v>
      </c>
      <c r="AN67" s="4" t="s">
        <v>274</v>
      </c>
      <c r="AO67" s="4"/>
      <c r="AP67" s="4"/>
      <c r="AQ67" s="4" t="s">
        <v>48</v>
      </c>
      <c r="AR67" s="4"/>
      <c r="AS67" s="4"/>
      <c r="AT67" s="4"/>
      <c r="AU67" s="4" t="s">
        <v>52</v>
      </c>
      <c r="AV67" s="4"/>
      <c r="AW67" s="4"/>
      <c r="AX67" s="4"/>
      <c r="AY67" s="4"/>
      <c r="AZ67" s="4"/>
      <c r="BA67" s="4"/>
      <c r="BB67" s="4"/>
      <c r="BC67" s="4"/>
      <c r="BD67" s="4"/>
      <c r="BE67" s="4"/>
      <c r="BF67" s="4"/>
      <c r="BG67" s="4"/>
      <c r="BH67" s="4" t="s">
        <v>60</v>
      </c>
      <c r="BI67" s="4"/>
      <c r="BJ67" s="4"/>
      <c r="BK67" s="4"/>
      <c r="BL67" s="4"/>
      <c r="BM67" s="4"/>
      <c r="BN67" s="4" t="s">
        <v>67</v>
      </c>
      <c r="BO67" s="11" t="s">
        <v>558</v>
      </c>
      <c r="BP67" s="11"/>
      <c r="BQ67" s="62"/>
    </row>
    <row r="68" spans="1:69" s="17" customFormat="1" ht="135.75" hidden="1" customHeight="1" x14ac:dyDescent="0.25">
      <c r="A68" s="62"/>
      <c r="B68" s="67" t="s">
        <v>1430</v>
      </c>
      <c r="C68" s="16" t="s">
        <v>1818</v>
      </c>
      <c r="D68" s="118" t="s">
        <v>670</v>
      </c>
      <c r="E68" s="6" t="s">
        <v>666</v>
      </c>
      <c r="F68" s="6" t="s">
        <v>977</v>
      </c>
      <c r="G68" s="4" t="s">
        <v>78</v>
      </c>
      <c r="H68" s="16" t="s">
        <v>103</v>
      </c>
      <c r="I68" s="4"/>
      <c r="J68" s="14">
        <v>45200</v>
      </c>
      <c r="K68" s="14">
        <v>45229</v>
      </c>
      <c r="L68" s="66">
        <f t="shared" si="0"/>
        <v>29</v>
      </c>
      <c r="M68" s="4" t="s">
        <v>75</v>
      </c>
      <c r="N68" s="4" t="s">
        <v>73</v>
      </c>
      <c r="O68" s="4" t="s">
        <v>978</v>
      </c>
      <c r="P68" s="4" t="s">
        <v>475</v>
      </c>
      <c r="Q68" s="4" t="s">
        <v>478</v>
      </c>
      <c r="R68" s="4" t="s">
        <v>29</v>
      </c>
      <c r="S68" s="4"/>
      <c r="T68" s="4" t="s">
        <v>31</v>
      </c>
      <c r="U68" s="4"/>
      <c r="V68" s="4"/>
      <c r="W68" s="4"/>
      <c r="X68" s="4"/>
      <c r="Y68" s="4"/>
      <c r="Z68" s="4"/>
      <c r="AA68" s="4"/>
      <c r="AB68" s="4"/>
      <c r="AC68" s="4"/>
      <c r="AD68" s="4"/>
      <c r="AE68" s="4" t="s">
        <v>119</v>
      </c>
      <c r="AF68" s="4" t="s">
        <v>626</v>
      </c>
      <c r="AG68" s="4"/>
      <c r="AH68" s="4"/>
      <c r="AI68" s="4"/>
      <c r="AJ68" s="4"/>
      <c r="AK68" s="4"/>
      <c r="AL68" s="4" t="s">
        <v>1811</v>
      </c>
      <c r="AM68" s="4" t="s">
        <v>672</v>
      </c>
      <c r="AN68" s="4" t="s">
        <v>274</v>
      </c>
      <c r="AO68" s="4"/>
      <c r="AP68" s="4"/>
      <c r="AQ68" s="4" t="s">
        <v>48</v>
      </c>
      <c r="AR68" s="4"/>
      <c r="AS68" s="4"/>
      <c r="AT68" s="4"/>
      <c r="AU68" s="4" t="s">
        <v>52</v>
      </c>
      <c r="AV68" s="4"/>
      <c r="AW68" s="4"/>
      <c r="AX68" s="4"/>
      <c r="AY68" s="4"/>
      <c r="AZ68" s="4"/>
      <c r="BA68" s="4"/>
      <c r="BB68" s="4"/>
      <c r="BC68" s="4"/>
      <c r="BD68" s="4"/>
      <c r="BE68" s="4"/>
      <c r="BF68" s="4"/>
      <c r="BG68" s="4"/>
      <c r="BH68" s="4" t="s">
        <v>60</v>
      </c>
      <c r="BI68" s="4"/>
      <c r="BJ68" s="4"/>
      <c r="BK68" s="4"/>
      <c r="BL68" s="4"/>
      <c r="BM68" s="4"/>
      <c r="BN68" s="4" t="s">
        <v>67</v>
      </c>
      <c r="BO68" s="11" t="s">
        <v>558</v>
      </c>
      <c r="BP68" s="11"/>
      <c r="BQ68" s="62"/>
    </row>
    <row r="69" spans="1:69" s="17" customFormat="1" ht="135.75" hidden="1" customHeight="1" x14ac:dyDescent="0.25">
      <c r="A69" s="62"/>
      <c r="B69" s="67" t="s">
        <v>1431</v>
      </c>
      <c r="C69" s="16" t="s">
        <v>1819</v>
      </c>
      <c r="D69" s="118" t="s">
        <v>975</v>
      </c>
      <c r="E69" s="6" t="s">
        <v>666</v>
      </c>
      <c r="F69" s="6" t="s">
        <v>977</v>
      </c>
      <c r="G69" s="4" t="s">
        <v>96</v>
      </c>
      <c r="H69" s="16" t="s">
        <v>267</v>
      </c>
      <c r="I69" s="4"/>
      <c r="J69" s="14">
        <v>45261</v>
      </c>
      <c r="K69" s="14">
        <v>45291</v>
      </c>
      <c r="L69" s="66">
        <f t="shared" si="0"/>
        <v>30</v>
      </c>
      <c r="M69" s="4" t="s">
        <v>75</v>
      </c>
      <c r="N69" s="4" t="s">
        <v>73</v>
      </c>
      <c r="O69" s="4" t="s">
        <v>978</v>
      </c>
      <c r="P69" s="4" t="s">
        <v>475</v>
      </c>
      <c r="Q69" s="4" t="s">
        <v>478</v>
      </c>
      <c r="R69" s="4" t="s">
        <v>29</v>
      </c>
      <c r="S69" s="4"/>
      <c r="T69" s="4" t="s">
        <v>31</v>
      </c>
      <c r="U69" s="4"/>
      <c r="V69" s="4"/>
      <c r="W69" s="4"/>
      <c r="X69" s="4"/>
      <c r="Y69" s="4"/>
      <c r="Z69" s="4"/>
      <c r="AA69" s="4"/>
      <c r="AB69" s="4"/>
      <c r="AC69" s="4"/>
      <c r="AD69" s="4"/>
      <c r="AE69" s="4" t="s">
        <v>119</v>
      </c>
      <c r="AF69" s="4" t="s">
        <v>626</v>
      </c>
      <c r="AG69" s="4"/>
      <c r="AH69" s="4"/>
      <c r="AI69" s="4"/>
      <c r="AJ69" s="4"/>
      <c r="AK69" s="4"/>
      <c r="AL69" s="4" t="s">
        <v>1811</v>
      </c>
      <c r="AM69" s="4" t="s">
        <v>672</v>
      </c>
      <c r="AN69" s="4" t="s">
        <v>274</v>
      </c>
      <c r="AO69" s="4"/>
      <c r="AP69" s="4"/>
      <c r="AQ69" s="4" t="s">
        <v>48</v>
      </c>
      <c r="AR69" s="4"/>
      <c r="AS69" s="4"/>
      <c r="AT69" s="4"/>
      <c r="AU69" s="4" t="s">
        <v>52</v>
      </c>
      <c r="AV69" s="4"/>
      <c r="AW69" s="4"/>
      <c r="AX69" s="4"/>
      <c r="AY69" s="4"/>
      <c r="AZ69" s="4"/>
      <c r="BA69" s="4"/>
      <c r="BB69" s="4"/>
      <c r="BC69" s="4"/>
      <c r="BD69" s="4"/>
      <c r="BE69" s="4"/>
      <c r="BF69" s="4"/>
      <c r="BG69" s="4"/>
      <c r="BH69" s="4" t="s">
        <v>60</v>
      </c>
      <c r="BI69" s="4"/>
      <c r="BJ69" s="4"/>
      <c r="BK69" s="4"/>
      <c r="BL69" s="4"/>
      <c r="BM69" s="4"/>
      <c r="BN69" s="4" t="s">
        <v>67</v>
      </c>
      <c r="BO69" s="11" t="s">
        <v>558</v>
      </c>
      <c r="BP69" s="11"/>
      <c r="BQ69" s="62"/>
    </row>
    <row r="70" spans="1:69" s="17" customFormat="1" ht="135.75" hidden="1" customHeight="1" x14ac:dyDescent="0.25">
      <c r="A70" s="62"/>
      <c r="B70" s="67" t="s">
        <v>1432</v>
      </c>
      <c r="C70" s="16" t="s">
        <v>1820</v>
      </c>
      <c r="D70" s="118" t="s">
        <v>976</v>
      </c>
      <c r="E70" s="6" t="s">
        <v>666</v>
      </c>
      <c r="F70" s="6" t="s">
        <v>977</v>
      </c>
      <c r="G70" s="4" t="s">
        <v>265</v>
      </c>
      <c r="H70" s="16" t="s">
        <v>1960</v>
      </c>
      <c r="I70" s="4" t="s">
        <v>287</v>
      </c>
      <c r="J70" s="14">
        <v>45261</v>
      </c>
      <c r="K70" s="14">
        <v>45291</v>
      </c>
      <c r="L70" s="66">
        <f t="shared" si="0"/>
        <v>30</v>
      </c>
      <c r="M70" s="4" t="s">
        <v>75</v>
      </c>
      <c r="N70" s="4" t="s">
        <v>73</v>
      </c>
      <c r="O70" s="4" t="s">
        <v>978</v>
      </c>
      <c r="P70" s="4" t="s">
        <v>475</v>
      </c>
      <c r="Q70" s="4" t="s">
        <v>478</v>
      </c>
      <c r="R70" s="4" t="s">
        <v>29</v>
      </c>
      <c r="S70" s="4"/>
      <c r="T70" s="4" t="s">
        <v>31</v>
      </c>
      <c r="U70" s="4"/>
      <c r="V70" s="4"/>
      <c r="W70" s="4"/>
      <c r="X70" s="4"/>
      <c r="Y70" s="4"/>
      <c r="Z70" s="4"/>
      <c r="AA70" s="4"/>
      <c r="AB70" s="4"/>
      <c r="AC70" s="4"/>
      <c r="AD70" s="4"/>
      <c r="AE70" s="4" t="s">
        <v>119</v>
      </c>
      <c r="AF70" s="4" t="s">
        <v>626</v>
      </c>
      <c r="AG70" s="4"/>
      <c r="AH70" s="4"/>
      <c r="AI70" s="4"/>
      <c r="AJ70" s="4"/>
      <c r="AK70" s="4"/>
      <c r="AL70" s="4" t="s">
        <v>1811</v>
      </c>
      <c r="AM70" s="4" t="s">
        <v>672</v>
      </c>
      <c r="AN70" s="4" t="s">
        <v>274</v>
      </c>
      <c r="AO70" s="4"/>
      <c r="AP70" s="4"/>
      <c r="AQ70" s="4" t="s">
        <v>48</v>
      </c>
      <c r="AR70" s="4"/>
      <c r="AS70" s="4"/>
      <c r="AT70" s="4"/>
      <c r="AU70" s="4" t="s">
        <v>52</v>
      </c>
      <c r="AV70" s="4"/>
      <c r="AW70" s="4"/>
      <c r="AX70" s="4"/>
      <c r="AY70" s="4"/>
      <c r="AZ70" s="4"/>
      <c r="BA70" s="4"/>
      <c r="BB70" s="4"/>
      <c r="BC70" s="4"/>
      <c r="BD70" s="4"/>
      <c r="BE70" s="4"/>
      <c r="BF70" s="4"/>
      <c r="BG70" s="4"/>
      <c r="BH70" s="4" t="s">
        <v>60</v>
      </c>
      <c r="BI70" s="4"/>
      <c r="BJ70" s="4"/>
      <c r="BK70" s="4"/>
      <c r="BL70" s="4"/>
      <c r="BM70" s="4"/>
      <c r="BN70" s="4" t="s">
        <v>67</v>
      </c>
      <c r="BO70" s="11" t="s">
        <v>558</v>
      </c>
      <c r="BP70" s="11"/>
      <c r="BQ70" s="62"/>
    </row>
    <row r="71" spans="1:69" s="17" customFormat="1" ht="135.75" hidden="1" customHeight="1" x14ac:dyDescent="0.25">
      <c r="A71" s="62"/>
      <c r="B71" s="67" t="s">
        <v>1433</v>
      </c>
      <c r="C71" s="4" t="s">
        <v>1069</v>
      </c>
      <c r="D71" s="118" t="s">
        <v>1821</v>
      </c>
      <c r="E71" s="4" t="s">
        <v>1067</v>
      </c>
      <c r="F71" s="4" t="s">
        <v>1822</v>
      </c>
      <c r="G71" s="4" t="s">
        <v>77</v>
      </c>
      <c r="H71" s="16" t="s">
        <v>75</v>
      </c>
      <c r="I71" s="4"/>
      <c r="J71" s="14">
        <v>45017</v>
      </c>
      <c r="K71" s="14">
        <v>45107</v>
      </c>
      <c r="L71" s="66">
        <f t="shared" si="0"/>
        <v>90</v>
      </c>
      <c r="M71" s="4" t="s">
        <v>1959</v>
      </c>
      <c r="N71" s="4" t="s">
        <v>73</v>
      </c>
      <c r="O71" s="4" t="s">
        <v>1068</v>
      </c>
      <c r="P71" s="4" t="s">
        <v>474</v>
      </c>
      <c r="Q71" s="4" t="s">
        <v>477</v>
      </c>
      <c r="R71" s="4" t="s">
        <v>29</v>
      </c>
      <c r="S71" s="4"/>
      <c r="T71" s="4" t="s">
        <v>31</v>
      </c>
      <c r="U71" s="4"/>
      <c r="V71" s="4"/>
      <c r="W71" s="4"/>
      <c r="X71" s="4"/>
      <c r="Y71" s="4"/>
      <c r="Z71" s="4"/>
      <c r="AA71" s="4"/>
      <c r="AB71" s="4"/>
      <c r="AC71" s="4"/>
      <c r="AD71" s="4"/>
      <c r="AE71" s="4" t="s">
        <v>120</v>
      </c>
      <c r="AF71" s="4" t="s">
        <v>1787</v>
      </c>
      <c r="AG71" s="4"/>
      <c r="AH71" s="4"/>
      <c r="AI71" s="4"/>
      <c r="AJ71" s="4"/>
      <c r="AK71" s="4"/>
      <c r="AL71" s="4" t="s">
        <v>1811</v>
      </c>
      <c r="AM71" s="4" t="s">
        <v>672</v>
      </c>
      <c r="AN71" s="4"/>
      <c r="AO71" s="4"/>
      <c r="AP71" s="4"/>
      <c r="AQ71" s="4" t="s">
        <v>48</v>
      </c>
      <c r="AR71" s="4"/>
      <c r="AS71" s="4" t="s">
        <v>50</v>
      </c>
      <c r="AT71" s="4"/>
      <c r="AU71" s="4"/>
      <c r="AV71" s="4"/>
      <c r="AW71" s="4"/>
      <c r="AX71" s="4"/>
      <c r="AY71" s="4"/>
      <c r="AZ71" s="4"/>
      <c r="BA71" s="4"/>
      <c r="BB71" s="4"/>
      <c r="BC71" s="4"/>
      <c r="BD71" s="4"/>
      <c r="BE71" s="4"/>
      <c r="BF71" s="4" t="s">
        <v>59</v>
      </c>
      <c r="BG71" s="4"/>
      <c r="BH71" s="4" t="s">
        <v>60</v>
      </c>
      <c r="BI71" s="4"/>
      <c r="BJ71" s="4" t="s">
        <v>57</v>
      </c>
      <c r="BK71" s="4"/>
      <c r="BL71" s="4"/>
      <c r="BM71" s="4"/>
      <c r="BN71" s="4"/>
      <c r="BO71" s="11" t="s">
        <v>558</v>
      </c>
      <c r="BP71" s="11"/>
      <c r="BQ71" s="62"/>
    </row>
    <row r="72" spans="1:69" s="17" customFormat="1" ht="135.75" hidden="1" customHeight="1" x14ac:dyDescent="0.25">
      <c r="A72" s="62"/>
      <c r="B72" s="67" t="s">
        <v>1434</v>
      </c>
      <c r="C72" s="4" t="s">
        <v>1070</v>
      </c>
      <c r="D72" s="118" t="s">
        <v>1821</v>
      </c>
      <c r="E72" s="4" t="s">
        <v>1067</v>
      </c>
      <c r="F72" s="4" t="s">
        <v>1822</v>
      </c>
      <c r="G72" s="4" t="s">
        <v>70</v>
      </c>
      <c r="H72" s="16" t="s">
        <v>1813</v>
      </c>
      <c r="I72" s="4"/>
      <c r="J72" s="14">
        <v>45017</v>
      </c>
      <c r="K72" s="14">
        <v>45107</v>
      </c>
      <c r="L72" s="66">
        <f t="shared" si="0"/>
        <v>90</v>
      </c>
      <c r="M72" s="4" t="s">
        <v>1959</v>
      </c>
      <c r="N72" s="4" t="s">
        <v>73</v>
      </c>
      <c r="O72" s="4" t="s">
        <v>1068</v>
      </c>
      <c r="P72" s="4" t="s">
        <v>474</v>
      </c>
      <c r="Q72" s="4" t="s">
        <v>477</v>
      </c>
      <c r="R72" s="4" t="s">
        <v>29</v>
      </c>
      <c r="S72" s="4"/>
      <c r="T72" s="4" t="s">
        <v>31</v>
      </c>
      <c r="U72" s="4"/>
      <c r="V72" s="4"/>
      <c r="W72" s="4"/>
      <c r="X72" s="4"/>
      <c r="Y72" s="4"/>
      <c r="Z72" s="4"/>
      <c r="AA72" s="4"/>
      <c r="AB72" s="4"/>
      <c r="AC72" s="4"/>
      <c r="AD72" s="4"/>
      <c r="AE72" s="4" t="s">
        <v>120</v>
      </c>
      <c r="AF72" s="4" t="s">
        <v>1787</v>
      </c>
      <c r="AG72" s="4"/>
      <c r="AH72" s="4"/>
      <c r="AI72" s="4"/>
      <c r="AJ72" s="4"/>
      <c r="AK72" s="4"/>
      <c r="AL72" s="4" t="s">
        <v>1811</v>
      </c>
      <c r="AM72" s="4" t="s">
        <v>672</v>
      </c>
      <c r="AN72" s="4"/>
      <c r="AO72" s="4"/>
      <c r="AP72" s="4"/>
      <c r="AQ72" s="4" t="s">
        <v>48</v>
      </c>
      <c r="AR72" s="4"/>
      <c r="AS72" s="4" t="s">
        <v>50</v>
      </c>
      <c r="AT72" s="4"/>
      <c r="AU72" s="4"/>
      <c r="AV72" s="4"/>
      <c r="AW72" s="4"/>
      <c r="AX72" s="4"/>
      <c r="AY72" s="4"/>
      <c r="AZ72" s="4"/>
      <c r="BA72" s="4"/>
      <c r="BB72" s="4"/>
      <c r="BC72" s="4"/>
      <c r="BD72" s="4"/>
      <c r="BE72" s="4"/>
      <c r="BF72" s="4" t="s">
        <v>59</v>
      </c>
      <c r="BG72" s="4"/>
      <c r="BH72" s="4" t="s">
        <v>60</v>
      </c>
      <c r="BI72" s="4"/>
      <c r="BJ72" s="4" t="s">
        <v>57</v>
      </c>
      <c r="BK72" s="4"/>
      <c r="BL72" s="4"/>
      <c r="BM72" s="4"/>
      <c r="BN72" s="4"/>
      <c r="BO72" s="11" t="s">
        <v>558</v>
      </c>
      <c r="BP72" s="11"/>
      <c r="BQ72" s="62"/>
    </row>
    <row r="73" spans="1:69" s="17" customFormat="1" ht="135.75" hidden="1" customHeight="1" x14ac:dyDescent="0.25">
      <c r="A73" s="62"/>
      <c r="B73" s="67" t="s">
        <v>1435</v>
      </c>
      <c r="C73" s="4" t="s">
        <v>1071</v>
      </c>
      <c r="D73" s="118" t="s">
        <v>1821</v>
      </c>
      <c r="E73" s="4" t="s">
        <v>1067</v>
      </c>
      <c r="F73" s="4" t="s">
        <v>1822</v>
      </c>
      <c r="G73" s="164" t="s">
        <v>2006</v>
      </c>
      <c r="H73" s="16" t="s">
        <v>83</v>
      </c>
      <c r="I73" s="4"/>
      <c r="J73" s="14">
        <v>45200</v>
      </c>
      <c r="K73" s="14">
        <v>45260</v>
      </c>
      <c r="L73" s="66">
        <f t="shared" si="0"/>
        <v>60</v>
      </c>
      <c r="M73" s="4" t="s">
        <v>1959</v>
      </c>
      <c r="N73" s="4" t="s">
        <v>73</v>
      </c>
      <c r="O73" s="4" t="s">
        <v>1068</v>
      </c>
      <c r="P73" s="4" t="s">
        <v>474</v>
      </c>
      <c r="Q73" s="4" t="s">
        <v>477</v>
      </c>
      <c r="R73" s="4" t="s">
        <v>29</v>
      </c>
      <c r="S73" s="4"/>
      <c r="T73" s="4" t="s">
        <v>31</v>
      </c>
      <c r="U73" s="4"/>
      <c r="V73" s="4"/>
      <c r="W73" s="4"/>
      <c r="X73" s="4"/>
      <c r="Y73" s="4"/>
      <c r="Z73" s="4"/>
      <c r="AA73" s="4"/>
      <c r="AB73" s="4"/>
      <c r="AC73" s="4"/>
      <c r="AD73" s="4"/>
      <c r="AE73" s="4" t="s">
        <v>120</v>
      </c>
      <c r="AF73" s="4" t="s">
        <v>1787</v>
      </c>
      <c r="AG73" s="4"/>
      <c r="AH73" s="4"/>
      <c r="AI73" s="4"/>
      <c r="AJ73" s="4"/>
      <c r="AK73" s="4"/>
      <c r="AL73" s="4" t="s">
        <v>1811</v>
      </c>
      <c r="AM73" s="4" t="s">
        <v>672</v>
      </c>
      <c r="AN73" s="4"/>
      <c r="AO73" s="4"/>
      <c r="AP73" s="4"/>
      <c r="AQ73" s="4" t="s">
        <v>48</v>
      </c>
      <c r="AR73" s="4"/>
      <c r="AS73" s="4" t="s">
        <v>50</v>
      </c>
      <c r="AT73" s="4"/>
      <c r="AU73" s="4"/>
      <c r="AV73" s="4"/>
      <c r="AW73" s="4"/>
      <c r="AX73" s="4"/>
      <c r="AY73" s="4"/>
      <c r="AZ73" s="4"/>
      <c r="BA73" s="4"/>
      <c r="BB73" s="4"/>
      <c r="BC73" s="4"/>
      <c r="BD73" s="4"/>
      <c r="BE73" s="4"/>
      <c r="BF73" s="4" t="s">
        <v>59</v>
      </c>
      <c r="BG73" s="4"/>
      <c r="BH73" s="4" t="s">
        <v>60</v>
      </c>
      <c r="BI73" s="4"/>
      <c r="BJ73" s="4" t="s">
        <v>57</v>
      </c>
      <c r="BK73" s="4"/>
      <c r="BL73" s="4"/>
      <c r="BM73" s="4"/>
      <c r="BN73" s="4"/>
      <c r="BO73" s="11" t="s">
        <v>558</v>
      </c>
      <c r="BP73" s="11"/>
      <c r="BQ73" s="62"/>
    </row>
    <row r="74" spans="1:69" s="17" customFormat="1" ht="135.75" hidden="1" customHeight="1" x14ac:dyDescent="0.25">
      <c r="A74" s="62"/>
      <c r="B74" s="67" t="s">
        <v>1436</v>
      </c>
      <c r="C74" s="4" t="s">
        <v>1072</v>
      </c>
      <c r="D74" s="118" t="s">
        <v>1821</v>
      </c>
      <c r="E74" s="4" t="s">
        <v>1067</v>
      </c>
      <c r="F74" s="4" t="s">
        <v>1822</v>
      </c>
      <c r="G74" s="164" t="s">
        <v>2006</v>
      </c>
      <c r="H74" s="16" t="s">
        <v>280</v>
      </c>
      <c r="I74" s="4" t="s">
        <v>86</v>
      </c>
      <c r="J74" s="14">
        <v>45200</v>
      </c>
      <c r="K74" s="14">
        <v>45260</v>
      </c>
      <c r="L74" s="66">
        <f t="shared" si="0"/>
        <v>60</v>
      </c>
      <c r="M74" s="4" t="s">
        <v>1959</v>
      </c>
      <c r="N74" s="4" t="s">
        <v>73</v>
      </c>
      <c r="O74" s="4" t="s">
        <v>1068</v>
      </c>
      <c r="P74" s="4" t="s">
        <v>474</v>
      </c>
      <c r="Q74" s="4" t="s">
        <v>477</v>
      </c>
      <c r="R74" s="4" t="s">
        <v>29</v>
      </c>
      <c r="S74" s="4"/>
      <c r="T74" s="4" t="s">
        <v>31</v>
      </c>
      <c r="U74" s="4"/>
      <c r="V74" s="4"/>
      <c r="W74" s="4"/>
      <c r="X74" s="4"/>
      <c r="Y74" s="4"/>
      <c r="Z74" s="4"/>
      <c r="AA74" s="4"/>
      <c r="AB74" s="4"/>
      <c r="AC74" s="4"/>
      <c r="AD74" s="4"/>
      <c r="AE74" s="4" t="s">
        <v>120</v>
      </c>
      <c r="AF74" s="4" t="s">
        <v>1787</v>
      </c>
      <c r="AG74" s="4"/>
      <c r="AH74" s="4"/>
      <c r="AI74" s="4"/>
      <c r="AJ74" s="4"/>
      <c r="AK74" s="4"/>
      <c r="AL74" s="4" t="s">
        <v>1811</v>
      </c>
      <c r="AM74" s="4" t="s">
        <v>672</v>
      </c>
      <c r="AN74" s="4"/>
      <c r="AO74" s="4"/>
      <c r="AP74" s="4"/>
      <c r="AQ74" s="4" t="s">
        <v>48</v>
      </c>
      <c r="AR74" s="4"/>
      <c r="AS74" s="4" t="s">
        <v>50</v>
      </c>
      <c r="AT74" s="4"/>
      <c r="AU74" s="4"/>
      <c r="AV74" s="4"/>
      <c r="AW74" s="4"/>
      <c r="AX74" s="4"/>
      <c r="AY74" s="4"/>
      <c r="AZ74" s="4"/>
      <c r="BA74" s="4"/>
      <c r="BB74" s="4"/>
      <c r="BC74" s="4"/>
      <c r="BD74" s="4"/>
      <c r="BE74" s="4"/>
      <c r="BF74" s="4" t="s">
        <v>59</v>
      </c>
      <c r="BG74" s="4"/>
      <c r="BH74" s="4" t="s">
        <v>60</v>
      </c>
      <c r="BI74" s="4"/>
      <c r="BJ74" s="4" t="s">
        <v>57</v>
      </c>
      <c r="BK74" s="4"/>
      <c r="BL74" s="4"/>
      <c r="BM74" s="4"/>
      <c r="BN74" s="4"/>
      <c r="BO74" s="11" t="s">
        <v>558</v>
      </c>
      <c r="BP74" s="11"/>
      <c r="BQ74" s="62"/>
    </row>
    <row r="75" spans="1:69" s="17" customFormat="1" ht="135.75" hidden="1" customHeight="1" x14ac:dyDescent="0.25">
      <c r="A75" s="62"/>
      <c r="B75" s="67" t="s">
        <v>1437</v>
      </c>
      <c r="C75" s="4" t="s">
        <v>1073</v>
      </c>
      <c r="D75" s="118" t="s">
        <v>1821</v>
      </c>
      <c r="E75" s="4" t="s">
        <v>1067</v>
      </c>
      <c r="F75" s="4" t="s">
        <v>1822</v>
      </c>
      <c r="G75" s="4" t="s">
        <v>97</v>
      </c>
      <c r="H75" s="16" t="s">
        <v>101</v>
      </c>
      <c r="I75" s="4"/>
      <c r="J75" s="14">
        <v>45017</v>
      </c>
      <c r="K75" s="14">
        <v>45107</v>
      </c>
      <c r="L75" s="66">
        <f t="shared" si="0"/>
        <v>90</v>
      </c>
      <c r="M75" s="4" t="s">
        <v>1959</v>
      </c>
      <c r="N75" s="4" t="s">
        <v>73</v>
      </c>
      <c r="O75" s="4" t="s">
        <v>1068</v>
      </c>
      <c r="P75" s="4" t="s">
        <v>474</v>
      </c>
      <c r="Q75" s="4" t="s">
        <v>477</v>
      </c>
      <c r="R75" s="4" t="s">
        <v>29</v>
      </c>
      <c r="S75" s="4"/>
      <c r="T75" s="4" t="s">
        <v>31</v>
      </c>
      <c r="U75" s="4"/>
      <c r="V75" s="4"/>
      <c r="W75" s="4"/>
      <c r="X75" s="4"/>
      <c r="Y75" s="4"/>
      <c r="Z75" s="4"/>
      <c r="AA75" s="4"/>
      <c r="AB75" s="4"/>
      <c r="AC75" s="4"/>
      <c r="AD75" s="4"/>
      <c r="AE75" s="4" t="s">
        <v>120</v>
      </c>
      <c r="AF75" s="4" t="s">
        <v>1787</v>
      </c>
      <c r="AG75" s="4"/>
      <c r="AH75" s="4"/>
      <c r="AI75" s="4"/>
      <c r="AJ75" s="4"/>
      <c r="AK75" s="4"/>
      <c r="AL75" s="4" t="s">
        <v>1811</v>
      </c>
      <c r="AM75" s="4" t="s">
        <v>672</v>
      </c>
      <c r="AN75" s="4"/>
      <c r="AO75" s="4"/>
      <c r="AP75" s="4"/>
      <c r="AQ75" s="4" t="s">
        <v>48</v>
      </c>
      <c r="AR75" s="4"/>
      <c r="AS75" s="4" t="s">
        <v>50</v>
      </c>
      <c r="AT75" s="4"/>
      <c r="AU75" s="4"/>
      <c r="AV75" s="4"/>
      <c r="AW75" s="4"/>
      <c r="AX75" s="4"/>
      <c r="AY75" s="4"/>
      <c r="AZ75" s="4"/>
      <c r="BA75" s="4"/>
      <c r="BB75" s="4"/>
      <c r="BC75" s="4"/>
      <c r="BD75" s="4"/>
      <c r="BE75" s="4"/>
      <c r="BF75" s="4" t="s">
        <v>59</v>
      </c>
      <c r="BG75" s="4"/>
      <c r="BH75" s="4" t="s">
        <v>60</v>
      </c>
      <c r="BI75" s="4"/>
      <c r="BJ75" s="4" t="s">
        <v>57</v>
      </c>
      <c r="BK75" s="4"/>
      <c r="BL75" s="4"/>
      <c r="BM75" s="4"/>
      <c r="BN75" s="4"/>
      <c r="BO75" s="11" t="s">
        <v>558</v>
      </c>
      <c r="BP75" s="11"/>
      <c r="BQ75" s="62"/>
    </row>
    <row r="76" spans="1:69" s="17" customFormat="1" ht="135.75" hidden="1" customHeight="1" x14ac:dyDescent="0.25">
      <c r="A76" s="62"/>
      <c r="B76" s="67" t="s">
        <v>1438</v>
      </c>
      <c r="C76" s="4" t="s">
        <v>1074</v>
      </c>
      <c r="D76" s="118" t="s">
        <v>1821</v>
      </c>
      <c r="E76" s="4" t="s">
        <v>1067</v>
      </c>
      <c r="F76" s="4" t="s">
        <v>1822</v>
      </c>
      <c r="G76" s="4" t="s">
        <v>74</v>
      </c>
      <c r="H76" s="16" t="s">
        <v>281</v>
      </c>
      <c r="I76" s="4"/>
      <c r="J76" s="14">
        <v>45017</v>
      </c>
      <c r="K76" s="14">
        <v>45107</v>
      </c>
      <c r="L76" s="66">
        <f t="shared" si="0"/>
        <v>90</v>
      </c>
      <c r="M76" s="4" t="s">
        <v>1959</v>
      </c>
      <c r="N76" s="4" t="s">
        <v>73</v>
      </c>
      <c r="O76" s="4" t="s">
        <v>1068</v>
      </c>
      <c r="P76" s="4" t="s">
        <v>474</v>
      </c>
      <c r="Q76" s="4" t="s">
        <v>477</v>
      </c>
      <c r="R76" s="4" t="s">
        <v>29</v>
      </c>
      <c r="S76" s="4"/>
      <c r="T76" s="4" t="s">
        <v>31</v>
      </c>
      <c r="U76" s="4"/>
      <c r="V76" s="4"/>
      <c r="W76" s="4"/>
      <c r="X76" s="4"/>
      <c r="Y76" s="4"/>
      <c r="Z76" s="4"/>
      <c r="AA76" s="4"/>
      <c r="AB76" s="4"/>
      <c r="AC76" s="4"/>
      <c r="AD76" s="4"/>
      <c r="AE76" s="4" t="s">
        <v>120</v>
      </c>
      <c r="AF76" s="4" t="s">
        <v>1787</v>
      </c>
      <c r="AG76" s="4"/>
      <c r="AH76" s="4"/>
      <c r="AI76" s="4"/>
      <c r="AJ76" s="4"/>
      <c r="AK76" s="4"/>
      <c r="AL76" s="4" t="s">
        <v>1811</v>
      </c>
      <c r="AM76" s="4" t="s">
        <v>672</v>
      </c>
      <c r="AN76" s="4"/>
      <c r="AO76" s="4"/>
      <c r="AP76" s="4"/>
      <c r="AQ76" s="4" t="s">
        <v>48</v>
      </c>
      <c r="AR76" s="4"/>
      <c r="AS76" s="4" t="s">
        <v>50</v>
      </c>
      <c r="AT76" s="4"/>
      <c r="AU76" s="4"/>
      <c r="AV76" s="4"/>
      <c r="AW76" s="4"/>
      <c r="AX76" s="4"/>
      <c r="AY76" s="4"/>
      <c r="AZ76" s="4"/>
      <c r="BA76" s="4"/>
      <c r="BB76" s="4"/>
      <c r="BC76" s="4"/>
      <c r="BD76" s="4"/>
      <c r="BE76" s="4"/>
      <c r="BF76" s="4" t="s">
        <v>59</v>
      </c>
      <c r="BG76" s="4"/>
      <c r="BH76" s="4" t="s">
        <v>60</v>
      </c>
      <c r="BI76" s="4"/>
      <c r="BJ76" s="4" t="s">
        <v>57</v>
      </c>
      <c r="BK76" s="4"/>
      <c r="BL76" s="4"/>
      <c r="BM76" s="4"/>
      <c r="BN76" s="4"/>
      <c r="BO76" s="11" t="s">
        <v>558</v>
      </c>
      <c r="BP76" s="11"/>
      <c r="BQ76" s="62"/>
    </row>
    <row r="77" spans="1:69" s="17" customFormat="1" ht="135.75" hidden="1" customHeight="1" x14ac:dyDescent="0.25">
      <c r="A77" s="62"/>
      <c r="B77" s="67" t="s">
        <v>1439</v>
      </c>
      <c r="C77" s="4" t="s">
        <v>1075</v>
      </c>
      <c r="D77" s="118" t="s">
        <v>1821</v>
      </c>
      <c r="E77" s="4" t="s">
        <v>1067</v>
      </c>
      <c r="F77" s="4" t="s">
        <v>1822</v>
      </c>
      <c r="G77" s="4" t="s">
        <v>76</v>
      </c>
      <c r="H77" s="16" t="s">
        <v>266</v>
      </c>
      <c r="I77" s="4"/>
      <c r="J77" s="14">
        <v>45017</v>
      </c>
      <c r="K77" s="14">
        <v>45107</v>
      </c>
      <c r="L77" s="66">
        <f t="shared" si="0"/>
        <v>90</v>
      </c>
      <c r="M77" s="4" t="s">
        <v>1959</v>
      </c>
      <c r="N77" s="4" t="s">
        <v>73</v>
      </c>
      <c r="O77" s="4" t="s">
        <v>1068</v>
      </c>
      <c r="P77" s="4" t="s">
        <v>474</v>
      </c>
      <c r="Q77" s="4" t="s">
        <v>477</v>
      </c>
      <c r="R77" s="4" t="s">
        <v>29</v>
      </c>
      <c r="S77" s="4"/>
      <c r="T77" s="4" t="s">
        <v>31</v>
      </c>
      <c r="U77" s="4"/>
      <c r="V77" s="4"/>
      <c r="W77" s="4"/>
      <c r="X77" s="4"/>
      <c r="Y77" s="4"/>
      <c r="Z77" s="4"/>
      <c r="AA77" s="4"/>
      <c r="AB77" s="4"/>
      <c r="AC77" s="4"/>
      <c r="AD77" s="4"/>
      <c r="AE77" s="4" t="s">
        <v>120</v>
      </c>
      <c r="AF77" s="4" t="s">
        <v>1787</v>
      </c>
      <c r="AG77" s="4"/>
      <c r="AH77" s="4"/>
      <c r="AI77" s="4"/>
      <c r="AJ77" s="4"/>
      <c r="AK77" s="4"/>
      <c r="AL77" s="4" t="s">
        <v>1811</v>
      </c>
      <c r="AM77" s="4" t="s">
        <v>672</v>
      </c>
      <c r="AN77" s="4"/>
      <c r="AO77" s="4"/>
      <c r="AP77" s="4"/>
      <c r="AQ77" s="4" t="s">
        <v>48</v>
      </c>
      <c r="AR77" s="4"/>
      <c r="AS77" s="4" t="s">
        <v>50</v>
      </c>
      <c r="AT77" s="4"/>
      <c r="AU77" s="4"/>
      <c r="AV77" s="4"/>
      <c r="AW77" s="4"/>
      <c r="AX77" s="4"/>
      <c r="AY77" s="4"/>
      <c r="AZ77" s="4"/>
      <c r="BA77" s="4"/>
      <c r="BB77" s="4"/>
      <c r="BC77" s="4"/>
      <c r="BD77" s="4"/>
      <c r="BE77" s="4"/>
      <c r="BF77" s="4" t="s">
        <v>59</v>
      </c>
      <c r="BG77" s="4"/>
      <c r="BH77" s="4" t="s">
        <v>60</v>
      </c>
      <c r="BI77" s="4"/>
      <c r="BJ77" s="4" t="s">
        <v>57</v>
      </c>
      <c r="BK77" s="4"/>
      <c r="BL77" s="4"/>
      <c r="BM77" s="4"/>
      <c r="BN77" s="4"/>
      <c r="BO77" s="11" t="s">
        <v>558</v>
      </c>
      <c r="BP77" s="11"/>
      <c r="BQ77" s="62"/>
    </row>
    <row r="78" spans="1:69" s="17" customFormat="1" ht="135.75" hidden="1" customHeight="1" x14ac:dyDescent="0.25">
      <c r="A78" s="62"/>
      <c r="B78" s="67" t="s">
        <v>1440</v>
      </c>
      <c r="C78" s="4" t="s">
        <v>1076</v>
      </c>
      <c r="D78" s="118" t="s">
        <v>1821</v>
      </c>
      <c r="E78" s="4" t="s">
        <v>1067</v>
      </c>
      <c r="F78" s="4" t="s">
        <v>1822</v>
      </c>
      <c r="G78" s="4" t="s">
        <v>96</v>
      </c>
      <c r="H78" s="16" t="s">
        <v>267</v>
      </c>
      <c r="I78" s="4"/>
      <c r="J78" s="14">
        <v>45017</v>
      </c>
      <c r="K78" s="14">
        <v>45107</v>
      </c>
      <c r="L78" s="66">
        <f t="shared" si="0"/>
        <v>90</v>
      </c>
      <c r="M78" s="4" t="s">
        <v>1959</v>
      </c>
      <c r="N78" s="4" t="s">
        <v>73</v>
      </c>
      <c r="O78" s="4" t="s">
        <v>1068</v>
      </c>
      <c r="P78" s="4" t="s">
        <v>474</v>
      </c>
      <c r="Q78" s="4" t="s">
        <v>477</v>
      </c>
      <c r="R78" s="4" t="s">
        <v>29</v>
      </c>
      <c r="S78" s="4"/>
      <c r="T78" s="4" t="s">
        <v>31</v>
      </c>
      <c r="U78" s="4"/>
      <c r="V78" s="4"/>
      <c r="W78" s="4"/>
      <c r="X78" s="4"/>
      <c r="Y78" s="4"/>
      <c r="Z78" s="4"/>
      <c r="AA78" s="4"/>
      <c r="AB78" s="4"/>
      <c r="AC78" s="4"/>
      <c r="AD78" s="4"/>
      <c r="AE78" s="4" t="s">
        <v>120</v>
      </c>
      <c r="AF78" s="4" t="s">
        <v>1787</v>
      </c>
      <c r="AG78" s="4"/>
      <c r="AH78" s="4"/>
      <c r="AI78" s="4"/>
      <c r="AJ78" s="4"/>
      <c r="AK78" s="4"/>
      <c r="AL78" s="4" t="s">
        <v>1811</v>
      </c>
      <c r="AM78" s="4" t="s">
        <v>672</v>
      </c>
      <c r="AN78" s="4"/>
      <c r="AO78" s="4"/>
      <c r="AP78" s="4"/>
      <c r="AQ78" s="4" t="s">
        <v>48</v>
      </c>
      <c r="AR78" s="4"/>
      <c r="AS78" s="4" t="s">
        <v>50</v>
      </c>
      <c r="AT78" s="4"/>
      <c r="AU78" s="4"/>
      <c r="AV78" s="4"/>
      <c r="AW78" s="4"/>
      <c r="AX78" s="4"/>
      <c r="AY78" s="4"/>
      <c r="AZ78" s="4"/>
      <c r="BA78" s="4"/>
      <c r="BB78" s="4"/>
      <c r="BC78" s="4"/>
      <c r="BD78" s="4"/>
      <c r="BE78" s="4"/>
      <c r="BF78" s="4" t="s">
        <v>59</v>
      </c>
      <c r="BG78" s="4"/>
      <c r="BH78" s="4" t="s">
        <v>60</v>
      </c>
      <c r="BI78" s="4"/>
      <c r="BJ78" s="4" t="s">
        <v>57</v>
      </c>
      <c r="BK78" s="4"/>
      <c r="BL78" s="4"/>
      <c r="BM78" s="4"/>
      <c r="BN78" s="4"/>
      <c r="BO78" s="11" t="s">
        <v>558</v>
      </c>
      <c r="BP78" s="11"/>
      <c r="BQ78" s="62"/>
    </row>
    <row r="79" spans="1:69" s="17" customFormat="1" ht="135.75" hidden="1" customHeight="1" x14ac:dyDescent="0.25">
      <c r="A79" s="62"/>
      <c r="B79" s="67" t="s">
        <v>1441</v>
      </c>
      <c r="C79" s="4" t="s">
        <v>1077</v>
      </c>
      <c r="D79" s="118" t="s">
        <v>1821</v>
      </c>
      <c r="E79" s="4" t="s">
        <v>1067</v>
      </c>
      <c r="F79" s="4" t="s">
        <v>1822</v>
      </c>
      <c r="G79" s="4" t="s">
        <v>78</v>
      </c>
      <c r="H79" s="16" t="s">
        <v>103</v>
      </c>
      <c r="I79" s="4"/>
      <c r="J79" s="14">
        <v>45017</v>
      </c>
      <c r="K79" s="14">
        <v>45107</v>
      </c>
      <c r="L79" s="66">
        <f t="shared" si="0"/>
        <v>90</v>
      </c>
      <c r="M79" s="4" t="s">
        <v>1959</v>
      </c>
      <c r="N79" s="4" t="s">
        <v>73</v>
      </c>
      <c r="O79" s="4" t="s">
        <v>1068</v>
      </c>
      <c r="P79" s="4" t="s">
        <v>474</v>
      </c>
      <c r="Q79" s="4" t="s">
        <v>477</v>
      </c>
      <c r="R79" s="4" t="s">
        <v>29</v>
      </c>
      <c r="S79" s="4"/>
      <c r="T79" s="4" t="s">
        <v>31</v>
      </c>
      <c r="U79" s="4"/>
      <c r="V79" s="4"/>
      <c r="W79" s="4"/>
      <c r="X79" s="4"/>
      <c r="Y79" s="4"/>
      <c r="Z79" s="4"/>
      <c r="AA79" s="4"/>
      <c r="AB79" s="4"/>
      <c r="AC79" s="4"/>
      <c r="AD79" s="4"/>
      <c r="AE79" s="4" t="s">
        <v>120</v>
      </c>
      <c r="AF79" s="4" t="s">
        <v>1787</v>
      </c>
      <c r="AG79" s="4"/>
      <c r="AH79" s="4"/>
      <c r="AI79" s="4"/>
      <c r="AJ79" s="4"/>
      <c r="AK79" s="4"/>
      <c r="AL79" s="4" t="s">
        <v>1811</v>
      </c>
      <c r="AM79" s="4" t="s">
        <v>672</v>
      </c>
      <c r="AN79" s="4"/>
      <c r="AO79" s="4"/>
      <c r="AP79" s="4"/>
      <c r="AQ79" s="4" t="s">
        <v>48</v>
      </c>
      <c r="AR79" s="4"/>
      <c r="AS79" s="4" t="s">
        <v>50</v>
      </c>
      <c r="AT79" s="4"/>
      <c r="AU79" s="4"/>
      <c r="AV79" s="4"/>
      <c r="AW79" s="4"/>
      <c r="AX79" s="4"/>
      <c r="AY79" s="4"/>
      <c r="AZ79" s="4"/>
      <c r="BA79" s="4"/>
      <c r="BB79" s="4"/>
      <c r="BC79" s="4"/>
      <c r="BD79" s="4"/>
      <c r="BE79" s="4"/>
      <c r="BF79" s="4" t="s">
        <v>59</v>
      </c>
      <c r="BG79" s="4"/>
      <c r="BH79" s="4" t="s">
        <v>60</v>
      </c>
      <c r="BI79" s="4"/>
      <c r="BJ79" s="4" t="s">
        <v>57</v>
      </c>
      <c r="BK79" s="4"/>
      <c r="BL79" s="4"/>
      <c r="BM79" s="4"/>
      <c r="BN79" s="4"/>
      <c r="BO79" s="11" t="s">
        <v>558</v>
      </c>
      <c r="BP79" s="11"/>
      <c r="BQ79" s="62"/>
    </row>
    <row r="80" spans="1:69" s="17" customFormat="1" ht="135.75" hidden="1" customHeight="1" x14ac:dyDescent="0.25">
      <c r="A80" s="62"/>
      <c r="B80" s="67" t="s">
        <v>1442</v>
      </c>
      <c r="C80" s="9" t="s">
        <v>1177</v>
      </c>
      <c r="D80" s="4" t="s">
        <v>1173</v>
      </c>
      <c r="E80" s="11" t="s">
        <v>1174</v>
      </c>
      <c r="F80" s="11" t="s">
        <v>1175</v>
      </c>
      <c r="G80" s="4" t="s">
        <v>77</v>
      </c>
      <c r="H80" s="16" t="s">
        <v>75</v>
      </c>
      <c r="I80" s="4"/>
      <c r="J80" s="14">
        <v>44958</v>
      </c>
      <c r="K80" s="14">
        <v>45000</v>
      </c>
      <c r="L80" s="66">
        <f t="shared" si="0"/>
        <v>42</v>
      </c>
      <c r="M80" s="4" t="s">
        <v>266</v>
      </c>
      <c r="N80" s="4" t="s">
        <v>73</v>
      </c>
      <c r="O80" s="4" t="s">
        <v>1176</v>
      </c>
      <c r="P80" s="4" t="s">
        <v>1900</v>
      </c>
      <c r="Q80" s="4" t="s">
        <v>1901</v>
      </c>
      <c r="R80" s="4" t="s">
        <v>29</v>
      </c>
      <c r="S80" s="4"/>
      <c r="T80" s="4" t="s">
        <v>31</v>
      </c>
      <c r="U80" s="4"/>
      <c r="V80" s="4"/>
      <c r="W80" s="4" t="s">
        <v>34</v>
      </c>
      <c r="X80" s="4"/>
      <c r="Y80" s="4"/>
      <c r="Z80" s="4"/>
      <c r="AA80" s="4"/>
      <c r="AB80" s="4"/>
      <c r="AC80" s="4"/>
      <c r="AD80" s="4"/>
      <c r="AE80" s="4"/>
      <c r="AF80" s="4"/>
      <c r="AG80" s="4"/>
      <c r="AH80" s="4"/>
      <c r="AI80" s="4"/>
      <c r="AJ80" s="4"/>
      <c r="AK80" s="4"/>
      <c r="AL80" s="4" t="s">
        <v>1811</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11" t="s">
        <v>558</v>
      </c>
      <c r="BP80" s="11"/>
      <c r="BQ80" s="62"/>
    </row>
    <row r="81" spans="1:69" s="17" customFormat="1" ht="135.75" hidden="1" customHeight="1" x14ac:dyDescent="0.25">
      <c r="A81" s="62"/>
      <c r="B81" s="67" t="s">
        <v>1443</v>
      </c>
      <c r="C81" s="9" t="s">
        <v>1178</v>
      </c>
      <c r="D81" s="4" t="s">
        <v>1173</v>
      </c>
      <c r="E81" s="11" t="s">
        <v>1174</v>
      </c>
      <c r="F81" s="11" t="s">
        <v>1175</v>
      </c>
      <c r="G81" s="4" t="s">
        <v>70</v>
      </c>
      <c r="H81" s="16" t="s">
        <v>1813</v>
      </c>
      <c r="I81" s="4"/>
      <c r="J81" s="14">
        <v>44958</v>
      </c>
      <c r="K81" s="14">
        <v>45000</v>
      </c>
      <c r="L81" s="66">
        <f t="shared" si="0"/>
        <v>42</v>
      </c>
      <c r="M81" s="4" t="s">
        <v>266</v>
      </c>
      <c r="N81" s="4" t="s">
        <v>73</v>
      </c>
      <c r="O81" s="4" t="s">
        <v>1176</v>
      </c>
      <c r="P81" s="4" t="s">
        <v>1900</v>
      </c>
      <c r="Q81" s="4" t="s">
        <v>1901</v>
      </c>
      <c r="R81" s="4" t="s">
        <v>29</v>
      </c>
      <c r="S81" s="4"/>
      <c r="T81" s="4" t="s">
        <v>31</v>
      </c>
      <c r="U81" s="4"/>
      <c r="V81" s="4"/>
      <c r="W81" s="4" t="s">
        <v>34</v>
      </c>
      <c r="X81" s="4"/>
      <c r="Y81" s="4"/>
      <c r="Z81" s="4"/>
      <c r="AA81" s="4"/>
      <c r="AB81" s="4"/>
      <c r="AC81" s="4"/>
      <c r="AD81" s="4"/>
      <c r="AE81" s="4"/>
      <c r="AF81" s="4"/>
      <c r="AG81" s="4"/>
      <c r="AH81" s="4"/>
      <c r="AI81" s="4"/>
      <c r="AJ81" s="4"/>
      <c r="AK81" s="4"/>
      <c r="AL81" s="4" t="s">
        <v>1811</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11" t="s">
        <v>558</v>
      </c>
      <c r="BP81" s="11"/>
      <c r="BQ81" s="62"/>
    </row>
    <row r="82" spans="1:69" s="17" customFormat="1" ht="135.75" hidden="1" customHeight="1" x14ac:dyDescent="0.25">
      <c r="A82" s="62"/>
      <c r="B82" s="67" t="s">
        <v>1444</v>
      </c>
      <c r="C82" s="9" t="s">
        <v>1180</v>
      </c>
      <c r="D82" s="4" t="s">
        <v>1173</v>
      </c>
      <c r="E82" s="11" t="s">
        <v>1174</v>
      </c>
      <c r="F82" s="11" t="s">
        <v>1175</v>
      </c>
      <c r="G82" s="163" t="s">
        <v>2006</v>
      </c>
      <c r="H82" s="16" t="s">
        <v>83</v>
      </c>
      <c r="I82" s="4"/>
      <c r="J82" s="14">
        <v>44958</v>
      </c>
      <c r="K82" s="14">
        <v>45000</v>
      </c>
      <c r="L82" s="66">
        <f t="shared" si="0"/>
        <v>42</v>
      </c>
      <c r="M82" s="4" t="s">
        <v>266</v>
      </c>
      <c r="N82" s="4" t="s">
        <v>73</v>
      </c>
      <c r="O82" s="4" t="s">
        <v>1176</v>
      </c>
      <c r="P82" s="4" t="s">
        <v>1900</v>
      </c>
      <c r="Q82" s="4" t="s">
        <v>1901</v>
      </c>
      <c r="R82" s="4" t="s">
        <v>29</v>
      </c>
      <c r="S82" s="4"/>
      <c r="T82" s="4" t="s">
        <v>31</v>
      </c>
      <c r="U82" s="4"/>
      <c r="V82" s="4"/>
      <c r="W82" s="4" t="s">
        <v>34</v>
      </c>
      <c r="X82" s="4"/>
      <c r="Y82" s="4"/>
      <c r="Z82" s="4"/>
      <c r="AA82" s="4"/>
      <c r="AB82" s="4"/>
      <c r="AC82" s="4"/>
      <c r="AD82" s="4"/>
      <c r="AE82" s="4"/>
      <c r="AF82" s="4"/>
      <c r="AG82" s="4"/>
      <c r="AH82" s="4"/>
      <c r="AI82" s="4"/>
      <c r="AJ82" s="4"/>
      <c r="AK82" s="4"/>
      <c r="AL82" s="4" t="s">
        <v>1811</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11" t="s">
        <v>558</v>
      </c>
      <c r="BP82" s="11"/>
      <c r="BQ82" s="62"/>
    </row>
    <row r="83" spans="1:69" s="17" customFormat="1" ht="135.75" hidden="1" customHeight="1" x14ac:dyDescent="0.25">
      <c r="A83" s="62"/>
      <c r="B83" s="175" t="s">
        <v>1445</v>
      </c>
      <c r="C83" s="155" t="s">
        <v>1181</v>
      </c>
      <c r="D83" s="152" t="s">
        <v>1173</v>
      </c>
      <c r="E83" s="156" t="s">
        <v>1174</v>
      </c>
      <c r="F83" s="156" t="s">
        <v>1175</v>
      </c>
      <c r="G83" s="152" t="s">
        <v>79</v>
      </c>
      <c r="H83" s="152" t="s">
        <v>280</v>
      </c>
      <c r="I83" s="152" t="s">
        <v>86</v>
      </c>
      <c r="J83" s="153">
        <v>44958</v>
      </c>
      <c r="K83" s="153">
        <v>45000</v>
      </c>
      <c r="L83" s="154">
        <f t="shared" si="0"/>
        <v>42</v>
      </c>
      <c r="M83" s="152" t="s">
        <v>266</v>
      </c>
      <c r="N83" s="152" t="s">
        <v>73</v>
      </c>
      <c r="O83" s="152" t="s">
        <v>1176</v>
      </c>
      <c r="P83" s="152" t="s">
        <v>1900</v>
      </c>
      <c r="Q83" s="152" t="s">
        <v>1901</v>
      </c>
      <c r="R83" s="152" t="s">
        <v>29</v>
      </c>
      <c r="S83" s="152"/>
      <c r="T83" s="152" t="s">
        <v>31</v>
      </c>
      <c r="U83" s="152"/>
      <c r="V83" s="152"/>
      <c r="W83" s="152" t="s">
        <v>34</v>
      </c>
      <c r="X83" s="152"/>
      <c r="Y83" s="152"/>
      <c r="Z83" s="152"/>
      <c r="AA83" s="152"/>
      <c r="AB83" s="152"/>
      <c r="AC83" s="152"/>
      <c r="AD83" s="152"/>
      <c r="AE83" s="152"/>
      <c r="AF83" s="152"/>
      <c r="AG83" s="152"/>
      <c r="AH83" s="152"/>
      <c r="AI83" s="152"/>
      <c r="AJ83" s="152"/>
      <c r="AK83" s="152"/>
      <c r="AL83" s="152" t="s">
        <v>1811</v>
      </c>
      <c r="AM83" s="152"/>
      <c r="AN83" s="152"/>
      <c r="AO83" s="152"/>
      <c r="AP83" s="152" t="s">
        <v>47</v>
      </c>
      <c r="AQ83" s="152"/>
      <c r="AR83" s="152"/>
      <c r="AS83" s="152"/>
      <c r="AT83" s="152"/>
      <c r="AU83" s="152"/>
      <c r="AV83" s="152"/>
      <c r="AW83" s="152"/>
      <c r="AX83" s="152"/>
      <c r="AY83" s="152" t="s">
        <v>54</v>
      </c>
      <c r="AZ83" s="152"/>
      <c r="BA83" s="152"/>
      <c r="BB83" s="152"/>
      <c r="BC83" s="152"/>
      <c r="BD83" s="152"/>
      <c r="BE83" s="152"/>
      <c r="BF83" s="152"/>
      <c r="BG83" s="152"/>
      <c r="BH83" s="152"/>
      <c r="BI83" s="152"/>
      <c r="BJ83" s="152"/>
      <c r="BK83" s="152"/>
      <c r="BL83" s="152"/>
      <c r="BM83" s="152"/>
      <c r="BN83" s="152"/>
      <c r="BO83" s="156" t="s">
        <v>2001</v>
      </c>
      <c r="BP83" s="156" t="s">
        <v>1999</v>
      </c>
      <c r="BQ83" s="62"/>
    </row>
    <row r="84" spans="1:69" s="17" customFormat="1" ht="135.75" hidden="1" customHeight="1" x14ac:dyDescent="0.25">
      <c r="A84" s="62"/>
      <c r="B84" s="67" t="s">
        <v>1446</v>
      </c>
      <c r="C84" s="9" t="s">
        <v>1182</v>
      </c>
      <c r="D84" s="4" t="s">
        <v>1173</v>
      </c>
      <c r="E84" s="11" t="s">
        <v>1174</v>
      </c>
      <c r="F84" s="11" t="s">
        <v>1175</v>
      </c>
      <c r="G84" s="4" t="s">
        <v>97</v>
      </c>
      <c r="H84" s="16" t="s">
        <v>101</v>
      </c>
      <c r="I84" s="4"/>
      <c r="J84" s="14">
        <v>44958</v>
      </c>
      <c r="K84" s="14">
        <v>45000</v>
      </c>
      <c r="L84" s="66">
        <f t="shared" si="0"/>
        <v>42</v>
      </c>
      <c r="M84" s="4" t="s">
        <v>266</v>
      </c>
      <c r="N84" s="4" t="s">
        <v>73</v>
      </c>
      <c r="O84" s="4" t="s">
        <v>1176</v>
      </c>
      <c r="P84" s="4" t="s">
        <v>1900</v>
      </c>
      <c r="Q84" s="4" t="s">
        <v>1901</v>
      </c>
      <c r="R84" s="4" t="s">
        <v>29</v>
      </c>
      <c r="S84" s="4"/>
      <c r="T84" s="4" t="s">
        <v>31</v>
      </c>
      <c r="U84" s="4"/>
      <c r="V84" s="4"/>
      <c r="W84" s="4" t="s">
        <v>34</v>
      </c>
      <c r="X84" s="4"/>
      <c r="Y84" s="4"/>
      <c r="Z84" s="4"/>
      <c r="AA84" s="4"/>
      <c r="AB84" s="4"/>
      <c r="AC84" s="4"/>
      <c r="AD84" s="4"/>
      <c r="AE84" s="4"/>
      <c r="AF84" s="4"/>
      <c r="AG84" s="4"/>
      <c r="AH84" s="4"/>
      <c r="AI84" s="4"/>
      <c r="AJ84" s="4"/>
      <c r="AK84" s="4"/>
      <c r="AL84" s="4" t="s">
        <v>1811</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11" t="s">
        <v>558</v>
      </c>
      <c r="BP84" s="11"/>
      <c r="BQ84" s="62"/>
    </row>
    <row r="85" spans="1:69" s="17" customFormat="1" ht="135.75" hidden="1" customHeight="1" x14ac:dyDescent="0.25">
      <c r="A85" s="62"/>
      <c r="B85" s="67" t="s">
        <v>1447</v>
      </c>
      <c r="C85" s="9" t="s">
        <v>1183</v>
      </c>
      <c r="D85" s="4" t="s">
        <v>1173</v>
      </c>
      <c r="E85" s="11" t="s">
        <v>1174</v>
      </c>
      <c r="F85" s="11" t="s">
        <v>1175</v>
      </c>
      <c r="G85" s="4" t="s">
        <v>74</v>
      </c>
      <c r="H85" s="16" t="s">
        <v>281</v>
      </c>
      <c r="I85" s="4"/>
      <c r="J85" s="14">
        <v>44958</v>
      </c>
      <c r="K85" s="14">
        <v>45000</v>
      </c>
      <c r="L85" s="66">
        <f t="shared" si="0"/>
        <v>42</v>
      </c>
      <c r="M85" s="4" t="s">
        <v>266</v>
      </c>
      <c r="N85" s="4" t="s">
        <v>73</v>
      </c>
      <c r="O85" s="4" t="s">
        <v>1176</v>
      </c>
      <c r="P85" s="4" t="s">
        <v>1900</v>
      </c>
      <c r="Q85" s="4" t="s">
        <v>1901</v>
      </c>
      <c r="R85" s="4" t="s">
        <v>29</v>
      </c>
      <c r="S85" s="4"/>
      <c r="T85" s="4" t="s">
        <v>31</v>
      </c>
      <c r="U85" s="4"/>
      <c r="V85" s="4"/>
      <c r="W85" s="4" t="s">
        <v>34</v>
      </c>
      <c r="X85" s="4"/>
      <c r="Y85" s="4"/>
      <c r="Z85" s="4"/>
      <c r="AA85" s="4"/>
      <c r="AB85" s="4"/>
      <c r="AC85" s="4"/>
      <c r="AD85" s="4"/>
      <c r="AE85" s="4"/>
      <c r="AF85" s="4"/>
      <c r="AG85" s="4"/>
      <c r="AH85" s="4"/>
      <c r="AI85" s="4"/>
      <c r="AJ85" s="4"/>
      <c r="AK85" s="4"/>
      <c r="AL85" s="4" t="s">
        <v>1811</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11" t="s">
        <v>558</v>
      </c>
      <c r="BP85" s="11"/>
      <c r="BQ85" s="62"/>
    </row>
    <row r="86" spans="1:69" s="17" customFormat="1" ht="135.75" hidden="1" customHeight="1" x14ac:dyDescent="0.25">
      <c r="A86" s="62"/>
      <c r="B86" s="67" t="s">
        <v>1448</v>
      </c>
      <c r="C86" s="9" t="s">
        <v>1179</v>
      </c>
      <c r="D86" s="4" t="s">
        <v>1173</v>
      </c>
      <c r="E86" s="11" t="s">
        <v>1174</v>
      </c>
      <c r="F86" s="11" t="s">
        <v>1175</v>
      </c>
      <c r="G86" s="4" t="s">
        <v>76</v>
      </c>
      <c r="H86" s="16" t="s">
        <v>266</v>
      </c>
      <c r="I86" s="4"/>
      <c r="J86" s="14">
        <v>44958</v>
      </c>
      <c r="K86" s="14">
        <v>45000</v>
      </c>
      <c r="L86" s="66">
        <f t="shared" si="0"/>
        <v>42</v>
      </c>
      <c r="M86" s="4" t="s">
        <v>266</v>
      </c>
      <c r="N86" s="4" t="s">
        <v>73</v>
      </c>
      <c r="O86" s="4" t="s">
        <v>1176</v>
      </c>
      <c r="P86" s="4" t="s">
        <v>1900</v>
      </c>
      <c r="Q86" s="4" t="s">
        <v>1901</v>
      </c>
      <c r="R86" s="4" t="s">
        <v>29</v>
      </c>
      <c r="S86" s="4"/>
      <c r="T86" s="4" t="s">
        <v>31</v>
      </c>
      <c r="U86" s="4"/>
      <c r="V86" s="4"/>
      <c r="W86" s="4" t="s">
        <v>34</v>
      </c>
      <c r="X86" s="4"/>
      <c r="Y86" s="4"/>
      <c r="Z86" s="4"/>
      <c r="AA86" s="4"/>
      <c r="AB86" s="4"/>
      <c r="AC86" s="4"/>
      <c r="AD86" s="4"/>
      <c r="AE86" s="4"/>
      <c r="AF86" s="4"/>
      <c r="AG86" s="4"/>
      <c r="AH86" s="4"/>
      <c r="AI86" s="4"/>
      <c r="AJ86" s="4"/>
      <c r="AK86" s="4"/>
      <c r="AL86" s="4" t="s">
        <v>1811</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11" t="s">
        <v>558</v>
      </c>
      <c r="BP86" s="11"/>
      <c r="BQ86" s="62"/>
    </row>
    <row r="87" spans="1:69" s="17" customFormat="1" ht="135.75" hidden="1" customHeight="1" x14ac:dyDescent="0.25">
      <c r="A87" s="62"/>
      <c r="B87" s="67" t="s">
        <v>1449</v>
      </c>
      <c r="C87" s="9" t="s">
        <v>1184</v>
      </c>
      <c r="D87" s="4" t="s">
        <v>1173</v>
      </c>
      <c r="E87" s="11" t="s">
        <v>1174</v>
      </c>
      <c r="F87" s="11" t="s">
        <v>1175</v>
      </c>
      <c r="G87" s="4" t="s">
        <v>96</v>
      </c>
      <c r="H87" s="16" t="s">
        <v>267</v>
      </c>
      <c r="I87" s="4"/>
      <c r="J87" s="14">
        <v>44958</v>
      </c>
      <c r="K87" s="14">
        <v>45000</v>
      </c>
      <c r="L87" s="66">
        <f t="shared" si="0"/>
        <v>42</v>
      </c>
      <c r="M87" s="4" t="s">
        <v>266</v>
      </c>
      <c r="N87" s="4" t="s">
        <v>73</v>
      </c>
      <c r="O87" s="4" t="s">
        <v>1176</v>
      </c>
      <c r="P87" s="4" t="s">
        <v>1900</v>
      </c>
      <c r="Q87" s="4" t="s">
        <v>1901</v>
      </c>
      <c r="R87" s="4" t="s">
        <v>29</v>
      </c>
      <c r="S87" s="4"/>
      <c r="T87" s="4" t="s">
        <v>31</v>
      </c>
      <c r="U87" s="4"/>
      <c r="V87" s="4"/>
      <c r="W87" s="4" t="s">
        <v>34</v>
      </c>
      <c r="X87" s="4"/>
      <c r="Y87" s="4"/>
      <c r="Z87" s="4"/>
      <c r="AA87" s="4"/>
      <c r="AB87" s="4"/>
      <c r="AC87" s="4"/>
      <c r="AD87" s="4"/>
      <c r="AE87" s="4"/>
      <c r="AF87" s="4"/>
      <c r="AG87" s="4"/>
      <c r="AH87" s="4"/>
      <c r="AI87" s="4"/>
      <c r="AJ87" s="4"/>
      <c r="AK87" s="4"/>
      <c r="AL87" s="4" t="s">
        <v>1811</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11" t="s">
        <v>558</v>
      </c>
      <c r="BP87" s="11"/>
      <c r="BQ87" s="62"/>
    </row>
    <row r="88" spans="1:69" s="17" customFormat="1" ht="135.75" hidden="1" customHeight="1" x14ac:dyDescent="0.25">
      <c r="A88" s="62"/>
      <c r="B88" s="67" t="s">
        <v>1450</v>
      </c>
      <c r="C88" s="9" t="s">
        <v>1185</v>
      </c>
      <c r="D88" s="4" t="s">
        <v>1173</v>
      </c>
      <c r="E88" s="11" t="s">
        <v>1174</v>
      </c>
      <c r="F88" s="11" t="s">
        <v>1175</v>
      </c>
      <c r="G88" s="4" t="s">
        <v>78</v>
      </c>
      <c r="H88" s="16" t="s">
        <v>103</v>
      </c>
      <c r="I88" s="4"/>
      <c r="J88" s="14">
        <v>44958</v>
      </c>
      <c r="K88" s="14">
        <v>45000</v>
      </c>
      <c r="L88" s="66">
        <f t="shared" si="0"/>
        <v>42</v>
      </c>
      <c r="M88" s="4" t="s">
        <v>266</v>
      </c>
      <c r="N88" s="4" t="s">
        <v>73</v>
      </c>
      <c r="O88" s="4" t="s">
        <v>1176</v>
      </c>
      <c r="P88" s="4" t="s">
        <v>1900</v>
      </c>
      <c r="Q88" s="4" t="s">
        <v>1901</v>
      </c>
      <c r="R88" s="4" t="s">
        <v>29</v>
      </c>
      <c r="S88" s="4"/>
      <c r="T88" s="4" t="s">
        <v>31</v>
      </c>
      <c r="U88" s="4"/>
      <c r="V88" s="4"/>
      <c r="W88" s="4" t="s">
        <v>34</v>
      </c>
      <c r="X88" s="4"/>
      <c r="Y88" s="4"/>
      <c r="Z88" s="4"/>
      <c r="AA88" s="4"/>
      <c r="AB88" s="4"/>
      <c r="AC88" s="4"/>
      <c r="AD88" s="4"/>
      <c r="AE88" s="4"/>
      <c r="AF88" s="4"/>
      <c r="AG88" s="4"/>
      <c r="AH88" s="4"/>
      <c r="AI88" s="4"/>
      <c r="AJ88" s="4"/>
      <c r="AK88" s="4"/>
      <c r="AL88" s="4" t="s">
        <v>1811</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11" t="s">
        <v>558</v>
      </c>
      <c r="BP88" s="11"/>
      <c r="BQ88" s="62"/>
    </row>
    <row r="89" spans="1:69" s="17" customFormat="1" ht="135.75" hidden="1" customHeight="1" x14ac:dyDescent="0.25">
      <c r="A89" s="62"/>
      <c r="B89" s="67" t="s">
        <v>1451</v>
      </c>
      <c r="C89" s="9" t="s">
        <v>1186</v>
      </c>
      <c r="D89" s="4" t="s">
        <v>1173</v>
      </c>
      <c r="E89" s="11" t="s">
        <v>1174</v>
      </c>
      <c r="F89" s="11" t="s">
        <v>1175</v>
      </c>
      <c r="G89" s="4" t="s">
        <v>265</v>
      </c>
      <c r="H89" s="16" t="s">
        <v>267</v>
      </c>
      <c r="I89" s="4"/>
      <c r="J89" s="14">
        <v>44958</v>
      </c>
      <c r="K89" s="14">
        <v>45000</v>
      </c>
      <c r="L89" s="66">
        <f t="shared" si="0"/>
        <v>42</v>
      </c>
      <c r="M89" s="4" t="s">
        <v>266</v>
      </c>
      <c r="N89" s="4" t="s">
        <v>73</v>
      </c>
      <c r="O89" s="4" t="s">
        <v>1176</v>
      </c>
      <c r="P89" s="4" t="s">
        <v>1900</v>
      </c>
      <c r="Q89" s="4" t="s">
        <v>1901</v>
      </c>
      <c r="R89" s="4" t="s">
        <v>29</v>
      </c>
      <c r="S89" s="4"/>
      <c r="T89" s="4" t="s">
        <v>31</v>
      </c>
      <c r="U89" s="4"/>
      <c r="V89" s="4"/>
      <c r="W89" s="4" t="s">
        <v>34</v>
      </c>
      <c r="X89" s="4"/>
      <c r="Y89" s="4"/>
      <c r="Z89" s="4"/>
      <c r="AA89" s="4"/>
      <c r="AB89" s="4"/>
      <c r="AC89" s="4"/>
      <c r="AD89" s="4"/>
      <c r="AE89" s="4"/>
      <c r="AF89" s="4"/>
      <c r="AG89" s="4"/>
      <c r="AH89" s="4"/>
      <c r="AI89" s="4"/>
      <c r="AJ89" s="4"/>
      <c r="AK89" s="4"/>
      <c r="AL89" s="4" t="s">
        <v>1811</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11" t="s">
        <v>558</v>
      </c>
      <c r="BP89" s="11"/>
      <c r="BQ89" s="62"/>
    </row>
    <row r="90" spans="1:69" s="17" customFormat="1" ht="135.75" hidden="1" customHeight="1" x14ac:dyDescent="0.25">
      <c r="A90" s="62"/>
      <c r="B90" s="67" t="s">
        <v>1452</v>
      </c>
      <c r="C90" s="16" t="s">
        <v>1254</v>
      </c>
      <c r="D90" s="4" t="s">
        <v>1256</v>
      </c>
      <c r="E90" s="7" t="s">
        <v>1251</v>
      </c>
      <c r="F90" s="7" t="s">
        <v>1252</v>
      </c>
      <c r="G90" s="4" t="s">
        <v>77</v>
      </c>
      <c r="H90" s="16" t="s">
        <v>75</v>
      </c>
      <c r="I90" s="4"/>
      <c r="J90" s="14">
        <v>45261</v>
      </c>
      <c r="K90" s="14">
        <v>45289</v>
      </c>
      <c r="L90" s="66">
        <f t="shared" ref="L90:L99" si="7">IF((K90-J90)&gt;125,"La sumatoria no puede ser mayor a 124 días",K90-J90)</f>
        <v>28</v>
      </c>
      <c r="M90" s="16" t="s">
        <v>98</v>
      </c>
      <c r="N90" s="4" t="s">
        <v>73</v>
      </c>
      <c r="O90" s="4" t="s">
        <v>1253</v>
      </c>
      <c r="P90" s="4" t="s">
        <v>1900</v>
      </c>
      <c r="Q90" s="4" t="s">
        <v>483</v>
      </c>
      <c r="R90" s="4" t="s">
        <v>29</v>
      </c>
      <c r="S90" s="4"/>
      <c r="T90" s="4"/>
      <c r="U90" s="4" t="s">
        <v>32</v>
      </c>
      <c r="V90" s="4"/>
      <c r="W90" s="4"/>
      <c r="X90" s="4"/>
      <c r="Y90" s="4"/>
      <c r="Z90" s="4"/>
      <c r="AA90" s="4"/>
      <c r="AB90" s="4"/>
      <c r="AC90" s="4"/>
      <c r="AD90" s="4"/>
      <c r="AE90" s="4"/>
      <c r="AF90" s="4"/>
      <c r="AG90" s="4"/>
      <c r="AH90" s="4"/>
      <c r="AI90" s="4"/>
      <c r="AJ90" s="4"/>
      <c r="AK90" s="4"/>
      <c r="AL90" s="4" t="s">
        <v>1811</v>
      </c>
      <c r="AM90" s="4"/>
      <c r="AN90" s="4"/>
      <c r="AO90" s="4"/>
      <c r="AP90" s="4"/>
      <c r="AQ90" s="4" t="s">
        <v>48</v>
      </c>
      <c r="AR90" s="4"/>
      <c r="AS90" s="4"/>
      <c r="AT90" s="4"/>
      <c r="AU90" s="4"/>
      <c r="AV90" s="4"/>
      <c r="AW90" s="4"/>
      <c r="AX90" s="4"/>
      <c r="AY90" s="4"/>
      <c r="AZ90" s="4"/>
      <c r="BA90" s="4" t="s">
        <v>58</v>
      </c>
      <c r="BB90" s="4"/>
      <c r="BC90" s="4"/>
      <c r="BD90" s="4"/>
      <c r="BE90" s="4"/>
      <c r="BF90" s="4"/>
      <c r="BG90" s="4"/>
      <c r="BH90" s="4"/>
      <c r="BI90" s="4"/>
      <c r="BJ90" s="4"/>
      <c r="BK90" s="4"/>
      <c r="BL90" s="4"/>
      <c r="BM90" s="4"/>
      <c r="BN90" s="4"/>
      <c r="BO90" s="11" t="s">
        <v>558</v>
      </c>
      <c r="BP90" s="11"/>
      <c r="BQ90" s="62"/>
    </row>
    <row r="91" spans="1:69" s="17" customFormat="1" ht="135.75" hidden="1" customHeight="1" x14ac:dyDescent="0.25">
      <c r="A91" s="62"/>
      <c r="B91" s="67" t="s">
        <v>1453</v>
      </c>
      <c r="C91" s="16" t="s">
        <v>1255</v>
      </c>
      <c r="D91" s="4" t="s">
        <v>1256</v>
      </c>
      <c r="E91" s="7" t="s">
        <v>1251</v>
      </c>
      <c r="F91" s="7" t="s">
        <v>1252</v>
      </c>
      <c r="G91" s="4" t="s">
        <v>70</v>
      </c>
      <c r="H91" s="16" t="s">
        <v>1813</v>
      </c>
      <c r="I91" s="4"/>
      <c r="J91" s="14">
        <v>45261</v>
      </c>
      <c r="K91" s="14">
        <v>45289</v>
      </c>
      <c r="L91" s="66">
        <f t="shared" si="7"/>
        <v>28</v>
      </c>
      <c r="M91" s="16" t="s">
        <v>98</v>
      </c>
      <c r="N91" s="4" t="s">
        <v>73</v>
      </c>
      <c r="O91" s="4" t="s">
        <v>1253</v>
      </c>
      <c r="P91" s="4" t="s">
        <v>1900</v>
      </c>
      <c r="Q91" s="4" t="s">
        <v>483</v>
      </c>
      <c r="R91" s="4" t="s">
        <v>29</v>
      </c>
      <c r="S91" s="4"/>
      <c r="T91" s="4"/>
      <c r="U91" s="4" t="s">
        <v>32</v>
      </c>
      <c r="V91" s="4"/>
      <c r="W91" s="4"/>
      <c r="X91" s="4"/>
      <c r="Y91" s="4"/>
      <c r="Z91" s="4"/>
      <c r="AA91" s="4"/>
      <c r="AB91" s="4"/>
      <c r="AC91" s="4"/>
      <c r="AD91" s="4"/>
      <c r="AE91" s="4"/>
      <c r="AF91" s="4"/>
      <c r="AG91" s="4"/>
      <c r="AH91" s="4"/>
      <c r="AI91" s="4"/>
      <c r="AJ91" s="4"/>
      <c r="AK91" s="4"/>
      <c r="AL91" s="4" t="s">
        <v>1811</v>
      </c>
      <c r="AM91" s="4"/>
      <c r="AN91" s="4"/>
      <c r="AO91" s="4"/>
      <c r="AP91" s="4"/>
      <c r="AQ91" s="4" t="s">
        <v>48</v>
      </c>
      <c r="AR91" s="4"/>
      <c r="AS91" s="4"/>
      <c r="AT91" s="4"/>
      <c r="AU91" s="4"/>
      <c r="AV91" s="4"/>
      <c r="AW91" s="4"/>
      <c r="AX91" s="4"/>
      <c r="AY91" s="4"/>
      <c r="AZ91" s="4"/>
      <c r="BA91" s="4" t="s">
        <v>58</v>
      </c>
      <c r="BB91" s="4"/>
      <c r="BC91" s="4"/>
      <c r="BD91" s="4"/>
      <c r="BE91" s="4"/>
      <c r="BF91" s="4"/>
      <c r="BG91" s="4"/>
      <c r="BH91" s="4"/>
      <c r="BI91" s="4"/>
      <c r="BJ91" s="4"/>
      <c r="BK91" s="4"/>
      <c r="BL91" s="4"/>
      <c r="BM91" s="4"/>
      <c r="BN91" s="4"/>
      <c r="BO91" s="11" t="s">
        <v>558</v>
      </c>
      <c r="BP91" s="11"/>
      <c r="BQ91" s="62"/>
    </row>
    <row r="92" spans="1:69" s="17" customFormat="1" ht="135.75" hidden="1" customHeight="1" x14ac:dyDescent="0.25">
      <c r="A92" s="62"/>
      <c r="B92" s="67" t="s">
        <v>1454</v>
      </c>
      <c r="C92" s="16" t="s">
        <v>1257</v>
      </c>
      <c r="D92" s="4" t="s">
        <v>1256</v>
      </c>
      <c r="E92" s="7" t="s">
        <v>1251</v>
      </c>
      <c r="F92" s="7" t="s">
        <v>1252</v>
      </c>
      <c r="G92" s="164" t="s">
        <v>2006</v>
      </c>
      <c r="H92" s="16" t="s">
        <v>83</v>
      </c>
      <c r="I92" s="4"/>
      <c r="J92" s="14">
        <v>45261</v>
      </c>
      <c r="K92" s="14">
        <v>45289</v>
      </c>
      <c r="L92" s="66">
        <f t="shared" si="7"/>
        <v>28</v>
      </c>
      <c r="M92" s="16" t="s">
        <v>98</v>
      </c>
      <c r="N92" s="4" t="s">
        <v>73</v>
      </c>
      <c r="O92" s="4" t="s">
        <v>1253</v>
      </c>
      <c r="P92" s="4" t="s">
        <v>1900</v>
      </c>
      <c r="Q92" s="4" t="s">
        <v>483</v>
      </c>
      <c r="R92" s="4" t="s">
        <v>29</v>
      </c>
      <c r="S92" s="4"/>
      <c r="T92" s="4"/>
      <c r="U92" s="4" t="s">
        <v>32</v>
      </c>
      <c r="V92" s="4"/>
      <c r="W92" s="4"/>
      <c r="X92" s="4"/>
      <c r="Y92" s="4"/>
      <c r="Z92" s="4"/>
      <c r="AA92" s="4"/>
      <c r="AB92" s="4"/>
      <c r="AC92" s="4"/>
      <c r="AD92" s="4"/>
      <c r="AE92" s="4"/>
      <c r="AF92" s="4"/>
      <c r="AG92" s="4"/>
      <c r="AH92" s="4"/>
      <c r="AI92" s="4"/>
      <c r="AJ92" s="4"/>
      <c r="AK92" s="4"/>
      <c r="AL92" s="4" t="s">
        <v>1811</v>
      </c>
      <c r="AM92" s="4"/>
      <c r="AN92" s="4"/>
      <c r="AO92" s="4"/>
      <c r="AP92" s="4"/>
      <c r="AQ92" s="4" t="s">
        <v>48</v>
      </c>
      <c r="AR92" s="4"/>
      <c r="AS92" s="4"/>
      <c r="AT92" s="4"/>
      <c r="AU92" s="4"/>
      <c r="AV92" s="4"/>
      <c r="AW92" s="4"/>
      <c r="AX92" s="4"/>
      <c r="AY92" s="4"/>
      <c r="AZ92" s="4"/>
      <c r="BA92" s="4" t="s">
        <v>58</v>
      </c>
      <c r="BB92" s="4"/>
      <c r="BC92" s="4"/>
      <c r="BD92" s="4"/>
      <c r="BE92" s="4"/>
      <c r="BF92" s="4"/>
      <c r="BG92" s="4"/>
      <c r="BH92" s="4"/>
      <c r="BI92" s="4"/>
      <c r="BJ92" s="4"/>
      <c r="BK92" s="4"/>
      <c r="BL92" s="4"/>
      <c r="BM92" s="4"/>
      <c r="BN92" s="4"/>
      <c r="BO92" s="11" t="s">
        <v>558</v>
      </c>
      <c r="BP92" s="11"/>
      <c r="BQ92" s="62"/>
    </row>
    <row r="93" spans="1:69" s="17" customFormat="1" ht="135.75" hidden="1" customHeight="1" x14ac:dyDescent="0.25">
      <c r="A93" s="62"/>
      <c r="B93" s="67" t="s">
        <v>1455</v>
      </c>
      <c r="C93" s="16" t="s">
        <v>1258</v>
      </c>
      <c r="D93" s="4" t="s">
        <v>1256</v>
      </c>
      <c r="E93" s="7" t="s">
        <v>1251</v>
      </c>
      <c r="F93" s="7" t="s">
        <v>1252</v>
      </c>
      <c r="G93" s="164" t="s">
        <v>2006</v>
      </c>
      <c r="H93" s="16" t="s">
        <v>280</v>
      </c>
      <c r="I93" s="4" t="s">
        <v>86</v>
      </c>
      <c r="J93" s="14">
        <v>45261</v>
      </c>
      <c r="K93" s="14">
        <v>45289</v>
      </c>
      <c r="L93" s="66">
        <f t="shared" si="7"/>
        <v>28</v>
      </c>
      <c r="M93" s="16" t="s">
        <v>98</v>
      </c>
      <c r="N93" s="4" t="s">
        <v>73</v>
      </c>
      <c r="O93" s="4" t="s">
        <v>1253</v>
      </c>
      <c r="P93" s="4" t="s">
        <v>1900</v>
      </c>
      <c r="Q93" s="4" t="s">
        <v>483</v>
      </c>
      <c r="R93" s="4" t="s">
        <v>29</v>
      </c>
      <c r="S93" s="4"/>
      <c r="T93" s="4"/>
      <c r="U93" s="4" t="s">
        <v>32</v>
      </c>
      <c r="V93" s="4"/>
      <c r="W93" s="4"/>
      <c r="X93" s="4"/>
      <c r="Y93" s="4"/>
      <c r="Z93" s="4"/>
      <c r="AA93" s="4"/>
      <c r="AB93" s="4"/>
      <c r="AC93" s="4"/>
      <c r="AD93" s="4"/>
      <c r="AE93" s="4"/>
      <c r="AF93" s="4"/>
      <c r="AG93" s="4"/>
      <c r="AH93" s="4"/>
      <c r="AI93" s="4"/>
      <c r="AJ93" s="4"/>
      <c r="AK93" s="4"/>
      <c r="AL93" s="4" t="s">
        <v>1811</v>
      </c>
      <c r="AM93" s="4"/>
      <c r="AN93" s="4"/>
      <c r="AO93" s="4"/>
      <c r="AP93" s="4"/>
      <c r="AQ93" s="4" t="s">
        <v>48</v>
      </c>
      <c r="AR93" s="4"/>
      <c r="AS93" s="4"/>
      <c r="AT93" s="4"/>
      <c r="AU93" s="4"/>
      <c r="AV93" s="4"/>
      <c r="AW93" s="4"/>
      <c r="AX93" s="4"/>
      <c r="AY93" s="4"/>
      <c r="AZ93" s="4"/>
      <c r="BA93" s="4" t="s">
        <v>58</v>
      </c>
      <c r="BB93" s="4"/>
      <c r="BC93" s="4"/>
      <c r="BD93" s="4"/>
      <c r="BE93" s="4"/>
      <c r="BF93" s="4"/>
      <c r="BG93" s="4"/>
      <c r="BH93" s="4"/>
      <c r="BI93" s="4"/>
      <c r="BJ93" s="4"/>
      <c r="BK93" s="4"/>
      <c r="BL93" s="4"/>
      <c r="BM93" s="4"/>
      <c r="BN93" s="4"/>
      <c r="BO93" s="11" t="s">
        <v>558</v>
      </c>
      <c r="BP93" s="11"/>
      <c r="BQ93" s="62"/>
    </row>
    <row r="94" spans="1:69" s="17" customFormat="1" ht="135.75" hidden="1" customHeight="1" x14ac:dyDescent="0.25">
      <c r="A94" s="62"/>
      <c r="B94" s="67" t="s">
        <v>1456</v>
      </c>
      <c r="C94" s="16" t="s">
        <v>1259</v>
      </c>
      <c r="D94" s="4" t="s">
        <v>1256</v>
      </c>
      <c r="E94" s="7" t="s">
        <v>1251</v>
      </c>
      <c r="F94" s="7" t="s">
        <v>1252</v>
      </c>
      <c r="G94" s="4" t="s">
        <v>97</v>
      </c>
      <c r="H94" s="16" t="s">
        <v>101</v>
      </c>
      <c r="I94" s="4"/>
      <c r="J94" s="14">
        <v>45261</v>
      </c>
      <c r="K94" s="14">
        <v>45289</v>
      </c>
      <c r="L94" s="66">
        <f t="shared" si="7"/>
        <v>28</v>
      </c>
      <c r="M94" s="16" t="s">
        <v>98</v>
      </c>
      <c r="N94" s="4" t="s">
        <v>73</v>
      </c>
      <c r="O94" s="4" t="s">
        <v>1253</v>
      </c>
      <c r="P94" s="4" t="s">
        <v>1900</v>
      </c>
      <c r="Q94" s="4" t="s">
        <v>483</v>
      </c>
      <c r="R94" s="4" t="s">
        <v>29</v>
      </c>
      <c r="S94" s="4"/>
      <c r="T94" s="4"/>
      <c r="U94" s="4" t="s">
        <v>32</v>
      </c>
      <c r="V94" s="4"/>
      <c r="W94" s="4"/>
      <c r="X94" s="4"/>
      <c r="Y94" s="4"/>
      <c r="Z94" s="4"/>
      <c r="AA94" s="4"/>
      <c r="AB94" s="4"/>
      <c r="AC94" s="4"/>
      <c r="AD94" s="4"/>
      <c r="AE94" s="4"/>
      <c r="AF94" s="4"/>
      <c r="AG94" s="4"/>
      <c r="AH94" s="4"/>
      <c r="AI94" s="4"/>
      <c r="AJ94" s="4"/>
      <c r="AK94" s="4"/>
      <c r="AL94" s="4" t="s">
        <v>1811</v>
      </c>
      <c r="AM94" s="4"/>
      <c r="AN94" s="4"/>
      <c r="AO94" s="4"/>
      <c r="AP94" s="4"/>
      <c r="AQ94" s="4" t="s">
        <v>48</v>
      </c>
      <c r="AR94" s="4"/>
      <c r="AS94" s="4"/>
      <c r="AT94" s="4"/>
      <c r="AU94" s="4"/>
      <c r="AV94" s="4"/>
      <c r="AW94" s="4"/>
      <c r="AX94" s="4"/>
      <c r="AY94" s="4"/>
      <c r="AZ94" s="4"/>
      <c r="BA94" s="4" t="s">
        <v>58</v>
      </c>
      <c r="BB94" s="4"/>
      <c r="BC94" s="4"/>
      <c r="BD94" s="4"/>
      <c r="BE94" s="4"/>
      <c r="BF94" s="4"/>
      <c r="BG94" s="4"/>
      <c r="BH94" s="4"/>
      <c r="BI94" s="4"/>
      <c r="BJ94" s="4"/>
      <c r="BK94" s="4"/>
      <c r="BL94" s="4"/>
      <c r="BM94" s="4"/>
      <c r="BN94" s="4"/>
      <c r="BO94" s="11" t="s">
        <v>558</v>
      </c>
      <c r="BP94" s="11"/>
      <c r="BQ94" s="62"/>
    </row>
    <row r="95" spans="1:69" s="17" customFormat="1" ht="135.75" hidden="1" customHeight="1" x14ac:dyDescent="0.25">
      <c r="A95" s="62"/>
      <c r="B95" s="67" t="s">
        <v>1457</v>
      </c>
      <c r="C95" s="16" t="s">
        <v>1260</v>
      </c>
      <c r="D95" s="4" t="s">
        <v>1256</v>
      </c>
      <c r="E95" s="7" t="s">
        <v>1251</v>
      </c>
      <c r="F95" s="7" t="s">
        <v>1252</v>
      </c>
      <c r="G95" s="4" t="s">
        <v>74</v>
      </c>
      <c r="H95" s="16" t="s">
        <v>281</v>
      </c>
      <c r="I95" s="4"/>
      <c r="J95" s="14">
        <v>45261</v>
      </c>
      <c r="K95" s="14">
        <v>45289</v>
      </c>
      <c r="L95" s="66">
        <f t="shared" si="7"/>
        <v>28</v>
      </c>
      <c r="M95" s="16" t="s">
        <v>98</v>
      </c>
      <c r="N95" s="4" t="s">
        <v>73</v>
      </c>
      <c r="O95" s="4" t="s">
        <v>1253</v>
      </c>
      <c r="P95" s="4" t="s">
        <v>1900</v>
      </c>
      <c r="Q95" s="4" t="s">
        <v>483</v>
      </c>
      <c r="R95" s="4" t="s">
        <v>29</v>
      </c>
      <c r="S95" s="4"/>
      <c r="T95" s="4"/>
      <c r="U95" s="4" t="s">
        <v>32</v>
      </c>
      <c r="V95" s="4"/>
      <c r="W95" s="4"/>
      <c r="X95" s="4"/>
      <c r="Y95" s="4"/>
      <c r="Z95" s="4"/>
      <c r="AA95" s="4"/>
      <c r="AB95" s="4"/>
      <c r="AC95" s="4"/>
      <c r="AD95" s="4"/>
      <c r="AE95" s="4"/>
      <c r="AF95" s="4"/>
      <c r="AG95" s="4"/>
      <c r="AH95" s="4"/>
      <c r="AI95" s="4"/>
      <c r="AJ95" s="4"/>
      <c r="AK95" s="4"/>
      <c r="AL95" s="4" t="s">
        <v>1811</v>
      </c>
      <c r="AM95" s="4"/>
      <c r="AN95" s="4"/>
      <c r="AO95" s="4"/>
      <c r="AP95" s="4"/>
      <c r="AQ95" s="4" t="s">
        <v>48</v>
      </c>
      <c r="AR95" s="4"/>
      <c r="AS95" s="4"/>
      <c r="AT95" s="4"/>
      <c r="AU95" s="4"/>
      <c r="AV95" s="4"/>
      <c r="AW95" s="4"/>
      <c r="AX95" s="4"/>
      <c r="AY95" s="4"/>
      <c r="AZ95" s="4"/>
      <c r="BA95" s="4" t="s">
        <v>58</v>
      </c>
      <c r="BB95" s="4"/>
      <c r="BC95" s="4"/>
      <c r="BD95" s="4"/>
      <c r="BE95" s="4"/>
      <c r="BF95" s="4"/>
      <c r="BG95" s="4"/>
      <c r="BH95" s="4"/>
      <c r="BI95" s="4"/>
      <c r="BJ95" s="4"/>
      <c r="BK95" s="4"/>
      <c r="BL95" s="4"/>
      <c r="BM95" s="4"/>
      <c r="BN95" s="4"/>
      <c r="BO95" s="11" t="s">
        <v>558</v>
      </c>
      <c r="BP95" s="11"/>
      <c r="BQ95" s="62"/>
    </row>
    <row r="96" spans="1:69" s="17" customFormat="1" ht="135.75" hidden="1" customHeight="1" x14ac:dyDescent="0.25">
      <c r="A96" s="62"/>
      <c r="B96" s="67" t="s">
        <v>1458</v>
      </c>
      <c r="C96" s="16" t="s">
        <v>1261</v>
      </c>
      <c r="D96" s="4" t="s">
        <v>1256</v>
      </c>
      <c r="E96" s="7" t="s">
        <v>1251</v>
      </c>
      <c r="F96" s="7" t="s">
        <v>1252</v>
      </c>
      <c r="G96" s="4" t="s">
        <v>76</v>
      </c>
      <c r="H96" s="16" t="s">
        <v>266</v>
      </c>
      <c r="I96" s="4"/>
      <c r="J96" s="14">
        <v>45261</v>
      </c>
      <c r="K96" s="14">
        <v>45289</v>
      </c>
      <c r="L96" s="66">
        <f t="shared" si="7"/>
        <v>28</v>
      </c>
      <c r="M96" s="16" t="s">
        <v>98</v>
      </c>
      <c r="N96" s="4" t="s">
        <v>73</v>
      </c>
      <c r="O96" s="4" t="s">
        <v>1253</v>
      </c>
      <c r="P96" s="4" t="s">
        <v>1900</v>
      </c>
      <c r="Q96" s="4" t="s">
        <v>483</v>
      </c>
      <c r="R96" s="4" t="s">
        <v>29</v>
      </c>
      <c r="S96" s="4"/>
      <c r="T96" s="4"/>
      <c r="U96" s="4" t="s">
        <v>32</v>
      </c>
      <c r="V96" s="4"/>
      <c r="W96" s="4"/>
      <c r="X96" s="4"/>
      <c r="Y96" s="4"/>
      <c r="Z96" s="4"/>
      <c r="AA96" s="4"/>
      <c r="AB96" s="4"/>
      <c r="AC96" s="4"/>
      <c r="AD96" s="4"/>
      <c r="AE96" s="4"/>
      <c r="AF96" s="4"/>
      <c r="AG96" s="4"/>
      <c r="AH96" s="4"/>
      <c r="AI96" s="4"/>
      <c r="AJ96" s="4"/>
      <c r="AK96" s="4"/>
      <c r="AL96" s="4" t="s">
        <v>1811</v>
      </c>
      <c r="AM96" s="4"/>
      <c r="AN96" s="4"/>
      <c r="AO96" s="4"/>
      <c r="AP96" s="4"/>
      <c r="AQ96" s="4" t="s">
        <v>48</v>
      </c>
      <c r="AR96" s="4"/>
      <c r="AS96" s="4"/>
      <c r="AT96" s="4"/>
      <c r="AU96" s="4"/>
      <c r="AV96" s="4"/>
      <c r="AW96" s="4"/>
      <c r="AX96" s="4"/>
      <c r="AY96" s="4"/>
      <c r="AZ96" s="4"/>
      <c r="BA96" s="4" t="s">
        <v>58</v>
      </c>
      <c r="BB96" s="4"/>
      <c r="BC96" s="4"/>
      <c r="BD96" s="4"/>
      <c r="BE96" s="4"/>
      <c r="BF96" s="4"/>
      <c r="BG96" s="4"/>
      <c r="BH96" s="4"/>
      <c r="BI96" s="4"/>
      <c r="BJ96" s="4"/>
      <c r="BK96" s="4"/>
      <c r="BL96" s="4"/>
      <c r="BM96" s="4"/>
      <c r="BN96" s="4"/>
      <c r="BO96" s="11" t="s">
        <v>558</v>
      </c>
      <c r="BP96" s="11"/>
      <c r="BQ96" s="62"/>
    </row>
    <row r="97" spans="1:517" s="17" customFormat="1" ht="135.75" hidden="1" customHeight="1" x14ac:dyDescent="0.25">
      <c r="A97" s="62"/>
      <c r="B97" s="67" t="s">
        <v>1459</v>
      </c>
      <c r="C97" s="16" t="s">
        <v>1262</v>
      </c>
      <c r="D97" s="4" t="s">
        <v>1256</v>
      </c>
      <c r="E97" s="7" t="s">
        <v>1251</v>
      </c>
      <c r="F97" s="7" t="s">
        <v>1252</v>
      </c>
      <c r="G97" s="4" t="s">
        <v>96</v>
      </c>
      <c r="H97" s="16" t="s">
        <v>267</v>
      </c>
      <c r="I97" s="4"/>
      <c r="J97" s="14">
        <v>45261</v>
      </c>
      <c r="K97" s="14">
        <v>45289</v>
      </c>
      <c r="L97" s="66">
        <f t="shared" si="7"/>
        <v>28</v>
      </c>
      <c r="M97" s="16" t="s">
        <v>98</v>
      </c>
      <c r="N97" s="4" t="s">
        <v>73</v>
      </c>
      <c r="O97" s="4" t="s">
        <v>1253</v>
      </c>
      <c r="P97" s="4" t="s">
        <v>1900</v>
      </c>
      <c r="Q97" s="4" t="s">
        <v>483</v>
      </c>
      <c r="R97" s="4" t="s">
        <v>29</v>
      </c>
      <c r="S97" s="4"/>
      <c r="T97" s="4"/>
      <c r="U97" s="4" t="s">
        <v>32</v>
      </c>
      <c r="V97" s="4"/>
      <c r="W97" s="4"/>
      <c r="X97" s="4"/>
      <c r="Y97" s="4"/>
      <c r="Z97" s="4"/>
      <c r="AA97" s="4"/>
      <c r="AB97" s="4"/>
      <c r="AC97" s="4"/>
      <c r="AD97" s="4"/>
      <c r="AE97" s="4"/>
      <c r="AF97" s="4"/>
      <c r="AG97" s="4"/>
      <c r="AH97" s="4"/>
      <c r="AI97" s="4"/>
      <c r="AJ97" s="4"/>
      <c r="AK97" s="4"/>
      <c r="AL97" s="4" t="s">
        <v>1811</v>
      </c>
      <c r="AM97" s="4"/>
      <c r="AN97" s="4"/>
      <c r="AO97" s="4"/>
      <c r="AP97" s="4"/>
      <c r="AQ97" s="4" t="s">
        <v>48</v>
      </c>
      <c r="AR97" s="4"/>
      <c r="AS97" s="4"/>
      <c r="AT97" s="4"/>
      <c r="AU97" s="4"/>
      <c r="AV97" s="4"/>
      <c r="AW97" s="4"/>
      <c r="AX97" s="4"/>
      <c r="AY97" s="4"/>
      <c r="AZ97" s="4"/>
      <c r="BA97" s="4" t="s">
        <v>58</v>
      </c>
      <c r="BB97" s="4"/>
      <c r="BC97" s="4"/>
      <c r="BD97" s="4"/>
      <c r="BE97" s="4"/>
      <c r="BF97" s="4"/>
      <c r="BG97" s="4"/>
      <c r="BH97" s="4"/>
      <c r="BI97" s="4"/>
      <c r="BJ97" s="4"/>
      <c r="BK97" s="4"/>
      <c r="BL97" s="4"/>
      <c r="BM97" s="4"/>
      <c r="BN97" s="4"/>
      <c r="BO97" s="11" t="s">
        <v>558</v>
      </c>
      <c r="BP97" s="11"/>
      <c r="BQ97" s="62"/>
    </row>
    <row r="98" spans="1:517" s="17" customFormat="1" ht="135.75" hidden="1" customHeight="1" x14ac:dyDescent="0.25">
      <c r="A98" s="62"/>
      <c r="B98" s="67" t="s">
        <v>1460</v>
      </c>
      <c r="C98" s="16" t="s">
        <v>1263</v>
      </c>
      <c r="D98" s="4" t="s">
        <v>1256</v>
      </c>
      <c r="E98" s="7" t="s">
        <v>1251</v>
      </c>
      <c r="F98" s="7" t="s">
        <v>1252</v>
      </c>
      <c r="G98" s="4" t="s">
        <v>78</v>
      </c>
      <c r="H98" s="16" t="s">
        <v>103</v>
      </c>
      <c r="I98" s="4"/>
      <c r="J98" s="14">
        <v>45261</v>
      </c>
      <c r="K98" s="14">
        <v>45289</v>
      </c>
      <c r="L98" s="66">
        <f t="shared" si="7"/>
        <v>28</v>
      </c>
      <c r="M98" s="16" t="s">
        <v>98</v>
      </c>
      <c r="N98" s="4" t="s">
        <v>73</v>
      </c>
      <c r="O98" s="4" t="s">
        <v>1253</v>
      </c>
      <c r="P98" s="4" t="s">
        <v>1900</v>
      </c>
      <c r="Q98" s="4" t="s">
        <v>483</v>
      </c>
      <c r="R98" s="4" t="s">
        <v>29</v>
      </c>
      <c r="S98" s="4"/>
      <c r="T98" s="4"/>
      <c r="U98" s="4" t="s">
        <v>32</v>
      </c>
      <c r="V98" s="4"/>
      <c r="W98" s="4"/>
      <c r="X98" s="4"/>
      <c r="Y98" s="4"/>
      <c r="Z98" s="4"/>
      <c r="AA98" s="4"/>
      <c r="AB98" s="4"/>
      <c r="AC98" s="4"/>
      <c r="AD98" s="4"/>
      <c r="AE98" s="4"/>
      <c r="AF98" s="4"/>
      <c r="AG98" s="4"/>
      <c r="AH98" s="4"/>
      <c r="AI98" s="4"/>
      <c r="AJ98" s="4"/>
      <c r="AK98" s="4"/>
      <c r="AL98" s="4" t="s">
        <v>1811</v>
      </c>
      <c r="AM98" s="4"/>
      <c r="AN98" s="4"/>
      <c r="AO98" s="4"/>
      <c r="AP98" s="4"/>
      <c r="AQ98" s="4" t="s">
        <v>48</v>
      </c>
      <c r="AR98" s="4"/>
      <c r="AS98" s="4"/>
      <c r="AT98" s="4"/>
      <c r="AU98" s="4"/>
      <c r="AV98" s="4"/>
      <c r="AW98" s="4"/>
      <c r="AX98" s="4"/>
      <c r="AY98" s="4"/>
      <c r="AZ98" s="4"/>
      <c r="BA98" s="4" t="s">
        <v>58</v>
      </c>
      <c r="BB98" s="4"/>
      <c r="BC98" s="4"/>
      <c r="BD98" s="4"/>
      <c r="BE98" s="4"/>
      <c r="BF98" s="4"/>
      <c r="BG98" s="4"/>
      <c r="BH98" s="4"/>
      <c r="BI98" s="4"/>
      <c r="BJ98" s="4"/>
      <c r="BK98" s="4"/>
      <c r="BL98" s="4"/>
      <c r="BM98" s="4"/>
      <c r="BN98" s="4"/>
      <c r="BO98" s="11" t="s">
        <v>558</v>
      </c>
      <c r="BP98" s="11"/>
      <c r="BQ98" s="62"/>
    </row>
    <row r="99" spans="1:517" s="17" customFormat="1" ht="135.75" hidden="1" customHeight="1" x14ac:dyDescent="0.25">
      <c r="A99" s="62"/>
      <c r="B99" s="67" t="s">
        <v>1461</v>
      </c>
      <c r="C99" s="16" t="s">
        <v>1264</v>
      </c>
      <c r="D99" s="4" t="s">
        <v>1256</v>
      </c>
      <c r="E99" s="7" t="s">
        <v>1251</v>
      </c>
      <c r="F99" s="7" t="s">
        <v>1265</v>
      </c>
      <c r="G99" s="4" t="s">
        <v>265</v>
      </c>
      <c r="H99" s="16" t="s">
        <v>1960</v>
      </c>
      <c r="I99" s="4"/>
      <c r="J99" s="142">
        <v>45261</v>
      </c>
      <c r="K99" s="142">
        <v>45289</v>
      </c>
      <c r="L99" s="66">
        <f t="shared" si="7"/>
        <v>28</v>
      </c>
      <c r="M99" s="16" t="s">
        <v>98</v>
      </c>
      <c r="N99" s="4" t="s">
        <v>73</v>
      </c>
      <c r="O99" s="4" t="s">
        <v>1253</v>
      </c>
      <c r="P99" s="4" t="s">
        <v>1900</v>
      </c>
      <c r="Q99" s="4" t="s">
        <v>483</v>
      </c>
      <c r="R99" s="4" t="s">
        <v>29</v>
      </c>
      <c r="S99" s="4"/>
      <c r="T99" s="4"/>
      <c r="U99" s="4" t="s">
        <v>32</v>
      </c>
      <c r="V99" s="4"/>
      <c r="W99" s="4"/>
      <c r="X99" s="4"/>
      <c r="Y99" s="4"/>
      <c r="Z99" s="4"/>
      <c r="AA99" s="4"/>
      <c r="AB99" s="4"/>
      <c r="AC99" s="4"/>
      <c r="AD99" s="4"/>
      <c r="AE99" s="4"/>
      <c r="AF99" s="4"/>
      <c r="AG99" s="4"/>
      <c r="AH99" s="4"/>
      <c r="AI99" s="4"/>
      <c r="AJ99" s="4"/>
      <c r="AK99" s="4"/>
      <c r="AL99" s="4" t="s">
        <v>1811</v>
      </c>
      <c r="AM99" s="4"/>
      <c r="AN99" s="4"/>
      <c r="AO99" s="4"/>
      <c r="AP99" s="4"/>
      <c r="AQ99" s="4" t="s">
        <v>48</v>
      </c>
      <c r="AR99" s="4"/>
      <c r="AS99" s="4"/>
      <c r="AT99" s="4"/>
      <c r="AU99" s="4"/>
      <c r="AV99" s="4"/>
      <c r="AW99" s="4"/>
      <c r="AX99" s="4"/>
      <c r="AY99" s="4"/>
      <c r="AZ99" s="4"/>
      <c r="BA99" s="4" t="s">
        <v>58</v>
      </c>
      <c r="BB99" s="4"/>
      <c r="BC99" s="4"/>
      <c r="BD99" s="4"/>
      <c r="BE99" s="4"/>
      <c r="BF99" s="4"/>
      <c r="BG99" s="4"/>
      <c r="BH99" s="4"/>
      <c r="BI99" s="4"/>
      <c r="BJ99" s="4"/>
      <c r="BK99" s="4"/>
      <c r="BL99" s="4"/>
      <c r="BM99" s="4"/>
      <c r="BN99" s="4"/>
      <c r="BO99" s="11" t="s">
        <v>558</v>
      </c>
      <c r="BP99" s="11"/>
      <c r="BQ99" s="62"/>
    </row>
    <row r="100" spans="1:517" s="64" customFormat="1" ht="135.75" hidden="1" customHeight="1" x14ac:dyDescent="0.25">
      <c r="A100" s="62"/>
      <c r="B100" s="67" t="s">
        <v>1462</v>
      </c>
      <c r="C100" s="4" t="s">
        <v>632</v>
      </c>
      <c r="D100" s="4" t="s">
        <v>633</v>
      </c>
      <c r="E100" s="4" t="s">
        <v>1374</v>
      </c>
      <c r="F100" s="4" t="s">
        <v>1823</v>
      </c>
      <c r="G100" s="4" t="s">
        <v>77</v>
      </c>
      <c r="H100" s="16" t="s">
        <v>75</v>
      </c>
      <c r="I100" s="4"/>
      <c r="J100" s="142">
        <v>44929</v>
      </c>
      <c r="K100" s="142">
        <v>45045</v>
      </c>
      <c r="L100" s="66">
        <f t="shared" ref="L100:L107" si="8">K100-J100</f>
        <v>116</v>
      </c>
      <c r="M100" s="16" t="s">
        <v>103</v>
      </c>
      <c r="N100" s="4" t="s">
        <v>72</v>
      </c>
      <c r="O100" s="4" t="s">
        <v>636</v>
      </c>
      <c r="P100" s="4" t="s">
        <v>474</v>
      </c>
      <c r="Q100" s="4" t="s">
        <v>477</v>
      </c>
      <c r="R100" s="4" t="s">
        <v>29</v>
      </c>
      <c r="S100" s="4"/>
      <c r="T100" s="4" t="s">
        <v>31</v>
      </c>
      <c r="U100" s="4"/>
      <c r="V100" s="4"/>
      <c r="W100" s="4"/>
      <c r="X100" s="4"/>
      <c r="Y100" s="4"/>
      <c r="Z100" s="4"/>
      <c r="AA100" s="4"/>
      <c r="AB100" s="4"/>
      <c r="AC100" s="4"/>
      <c r="AD100" s="4"/>
      <c r="AE100" s="4" t="s">
        <v>119</v>
      </c>
      <c r="AF100" s="4" t="s">
        <v>622</v>
      </c>
      <c r="AG100" s="4"/>
      <c r="AH100" s="4"/>
      <c r="AI100" s="4"/>
      <c r="AJ100" s="4"/>
      <c r="AK100" s="4"/>
      <c r="AL100" s="4" t="s">
        <v>1811</v>
      </c>
      <c r="AM100" s="4" t="s">
        <v>635</v>
      </c>
      <c r="AN100" s="4" t="s">
        <v>272</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60</v>
      </c>
      <c r="BI100" s="4"/>
      <c r="BJ100" s="4" t="s">
        <v>57</v>
      </c>
      <c r="BK100" s="4"/>
      <c r="BL100" s="4"/>
      <c r="BM100" s="4"/>
      <c r="BN100" s="4"/>
      <c r="BO100" s="11" t="s">
        <v>558</v>
      </c>
      <c r="BP100" s="11"/>
      <c r="BQ100" s="62"/>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c r="SV100" s="17"/>
      <c r="SW100" s="17"/>
    </row>
    <row r="101" spans="1:517" s="64" customFormat="1" ht="135.75" hidden="1" customHeight="1" x14ac:dyDescent="0.25">
      <c r="A101" s="62"/>
      <c r="B101" s="67" t="s">
        <v>1463</v>
      </c>
      <c r="C101" s="4" t="s">
        <v>637</v>
      </c>
      <c r="D101" s="4" t="s">
        <v>1363</v>
      </c>
      <c r="E101" s="4" t="s">
        <v>1366</v>
      </c>
      <c r="F101" s="4" t="s">
        <v>1733</v>
      </c>
      <c r="G101" s="4" t="s">
        <v>70</v>
      </c>
      <c r="H101" s="4" t="s">
        <v>1813</v>
      </c>
      <c r="I101" s="4" t="s">
        <v>284</v>
      </c>
      <c r="J101" s="142">
        <v>44929</v>
      </c>
      <c r="K101" s="142">
        <v>45045</v>
      </c>
      <c r="L101" s="66">
        <f t="shared" si="8"/>
        <v>116</v>
      </c>
      <c r="M101" s="16" t="s">
        <v>103</v>
      </c>
      <c r="N101" s="4" t="s">
        <v>72</v>
      </c>
      <c r="O101" s="4" t="s">
        <v>636</v>
      </c>
      <c r="P101" s="4" t="s">
        <v>474</v>
      </c>
      <c r="Q101" s="4" t="s">
        <v>477</v>
      </c>
      <c r="R101" s="4" t="s">
        <v>29</v>
      </c>
      <c r="S101" s="4"/>
      <c r="T101" s="4" t="s">
        <v>31</v>
      </c>
      <c r="U101" s="4"/>
      <c r="V101" s="4"/>
      <c r="W101" s="4"/>
      <c r="X101" s="4"/>
      <c r="Y101" s="4"/>
      <c r="Z101" s="4"/>
      <c r="AA101" s="4"/>
      <c r="AB101" s="4"/>
      <c r="AC101" s="4"/>
      <c r="AD101" s="4"/>
      <c r="AE101" s="4" t="s">
        <v>119</v>
      </c>
      <c r="AF101" s="4" t="s">
        <v>622</v>
      </c>
      <c r="AG101" s="4"/>
      <c r="AH101" s="4"/>
      <c r="AI101" s="4"/>
      <c r="AJ101" s="4"/>
      <c r="AK101" s="4"/>
      <c r="AL101" s="4" t="s">
        <v>1811</v>
      </c>
      <c r="AM101" s="4" t="s">
        <v>635</v>
      </c>
      <c r="AN101" s="4" t="s">
        <v>272</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60</v>
      </c>
      <c r="BI101" s="4"/>
      <c r="BJ101" s="4" t="s">
        <v>57</v>
      </c>
      <c r="BK101" s="4"/>
      <c r="BL101" s="4"/>
      <c r="BM101" s="4"/>
      <c r="BN101" s="4"/>
      <c r="BO101" s="11" t="s">
        <v>558</v>
      </c>
      <c r="BP101" s="11"/>
      <c r="BQ101" s="62"/>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c r="SV101" s="17"/>
      <c r="SW101" s="17"/>
    </row>
    <row r="102" spans="1:517" s="64" customFormat="1" ht="135.75" hidden="1" customHeight="1" x14ac:dyDescent="0.25">
      <c r="A102" s="62"/>
      <c r="B102" s="67" t="s">
        <v>1464</v>
      </c>
      <c r="C102" s="4" t="s">
        <v>1730</v>
      </c>
      <c r="D102" s="4" t="s">
        <v>1731</v>
      </c>
      <c r="E102" s="4" t="s">
        <v>1732</v>
      </c>
      <c r="F102" s="4" t="s">
        <v>1754</v>
      </c>
      <c r="G102" s="4" t="s">
        <v>97</v>
      </c>
      <c r="H102" s="4" t="s">
        <v>101</v>
      </c>
      <c r="I102" s="4" t="s">
        <v>102</v>
      </c>
      <c r="J102" s="142">
        <v>44929</v>
      </c>
      <c r="K102" s="142">
        <v>45045</v>
      </c>
      <c r="L102" s="66">
        <f t="shared" si="8"/>
        <v>116</v>
      </c>
      <c r="M102" s="16" t="s">
        <v>103</v>
      </c>
      <c r="N102" s="4" t="s">
        <v>72</v>
      </c>
      <c r="O102" s="4" t="s">
        <v>636</v>
      </c>
      <c r="P102" s="4" t="s">
        <v>474</v>
      </c>
      <c r="Q102" s="4" t="s">
        <v>477</v>
      </c>
      <c r="R102" s="4" t="s">
        <v>29</v>
      </c>
      <c r="S102" s="4"/>
      <c r="T102" s="4" t="s">
        <v>31</v>
      </c>
      <c r="U102" s="4"/>
      <c r="V102" s="4"/>
      <c r="W102" s="4"/>
      <c r="X102" s="4"/>
      <c r="Y102" s="4"/>
      <c r="Z102" s="4"/>
      <c r="AA102" s="4"/>
      <c r="AB102" s="4"/>
      <c r="AC102" s="4"/>
      <c r="AD102" s="4"/>
      <c r="AE102" s="4" t="s">
        <v>119</v>
      </c>
      <c r="AF102" s="4" t="s">
        <v>622</v>
      </c>
      <c r="AG102" s="4"/>
      <c r="AH102" s="4"/>
      <c r="AI102" s="4"/>
      <c r="AJ102" s="4"/>
      <c r="AK102" s="4"/>
      <c r="AL102" s="4" t="s">
        <v>1811</v>
      </c>
      <c r="AM102" s="4" t="s">
        <v>635</v>
      </c>
      <c r="AN102" s="4" t="s">
        <v>272</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60</v>
      </c>
      <c r="BI102" s="4"/>
      <c r="BJ102" s="4" t="s">
        <v>57</v>
      </c>
      <c r="BK102" s="4"/>
      <c r="BL102" s="4"/>
      <c r="BM102" s="4"/>
      <c r="BN102" s="4"/>
      <c r="BO102" s="11" t="s">
        <v>558</v>
      </c>
      <c r="BP102" s="11"/>
      <c r="BQ102" s="62"/>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c r="SV102" s="17"/>
      <c r="SW102" s="17"/>
    </row>
    <row r="103" spans="1:517" s="64" customFormat="1" ht="135.75" hidden="1" customHeight="1" x14ac:dyDescent="0.25">
      <c r="A103" s="62"/>
      <c r="B103" s="67" t="s">
        <v>1465</v>
      </c>
      <c r="C103" s="4" t="s">
        <v>641</v>
      </c>
      <c r="D103" s="4" t="s">
        <v>1364</v>
      </c>
      <c r="E103" s="4" t="s">
        <v>1366</v>
      </c>
      <c r="F103" s="4" t="s">
        <v>1753</v>
      </c>
      <c r="G103" s="4" t="s">
        <v>76</v>
      </c>
      <c r="H103" s="4" t="s">
        <v>266</v>
      </c>
      <c r="I103" s="4" t="s">
        <v>98</v>
      </c>
      <c r="J103" s="142">
        <v>44929</v>
      </c>
      <c r="K103" s="142">
        <v>45045</v>
      </c>
      <c r="L103" s="66">
        <f t="shared" si="8"/>
        <v>116</v>
      </c>
      <c r="M103" s="16" t="s">
        <v>103</v>
      </c>
      <c r="N103" s="4" t="s">
        <v>72</v>
      </c>
      <c r="O103" s="4" t="s">
        <v>636</v>
      </c>
      <c r="P103" s="4" t="s">
        <v>474</v>
      </c>
      <c r="Q103" s="4" t="s">
        <v>477</v>
      </c>
      <c r="R103" s="4" t="s">
        <v>29</v>
      </c>
      <c r="S103" s="4"/>
      <c r="T103" s="4" t="s">
        <v>31</v>
      </c>
      <c r="U103" s="4"/>
      <c r="V103" s="4"/>
      <c r="W103" s="4"/>
      <c r="X103" s="4"/>
      <c r="Y103" s="4"/>
      <c r="Z103" s="4"/>
      <c r="AA103" s="4"/>
      <c r="AB103" s="4"/>
      <c r="AC103" s="4"/>
      <c r="AD103" s="4"/>
      <c r="AE103" s="4" t="s">
        <v>119</v>
      </c>
      <c r="AF103" s="4" t="s">
        <v>622</v>
      </c>
      <c r="AG103" s="4"/>
      <c r="AH103" s="4"/>
      <c r="AI103" s="4"/>
      <c r="AJ103" s="4"/>
      <c r="AK103" s="4"/>
      <c r="AL103" s="4" t="s">
        <v>1811</v>
      </c>
      <c r="AM103" s="4" t="s">
        <v>635</v>
      </c>
      <c r="AN103" s="4" t="s">
        <v>272</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60</v>
      </c>
      <c r="BI103" s="4"/>
      <c r="BJ103" s="4" t="s">
        <v>57</v>
      </c>
      <c r="BK103" s="4"/>
      <c r="BL103" s="4"/>
      <c r="BM103" s="4"/>
      <c r="BN103" s="4"/>
      <c r="BO103" s="11" t="s">
        <v>558</v>
      </c>
      <c r="BP103" s="11"/>
      <c r="BQ103" s="62"/>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c r="SV103" s="17"/>
      <c r="SW103" s="17"/>
    </row>
    <row r="104" spans="1:517" s="17" customFormat="1" ht="135.75" hidden="1" customHeight="1" x14ac:dyDescent="0.25">
      <c r="A104" s="62"/>
      <c r="B104" s="67" t="s">
        <v>1466</v>
      </c>
      <c r="C104" s="4" t="s">
        <v>644</v>
      </c>
      <c r="D104" s="4" t="s">
        <v>1364</v>
      </c>
      <c r="E104" s="4" t="s">
        <v>1366</v>
      </c>
      <c r="F104" s="4" t="s">
        <v>1752</v>
      </c>
      <c r="G104" s="4" t="s">
        <v>74</v>
      </c>
      <c r="H104" s="4" t="s">
        <v>281</v>
      </c>
      <c r="I104" s="4" t="s">
        <v>98</v>
      </c>
      <c r="J104" s="142">
        <v>44929</v>
      </c>
      <c r="K104" s="142">
        <v>45045</v>
      </c>
      <c r="L104" s="66">
        <f t="shared" si="8"/>
        <v>116</v>
      </c>
      <c r="M104" s="16" t="s">
        <v>103</v>
      </c>
      <c r="N104" s="4" t="s">
        <v>72</v>
      </c>
      <c r="O104" s="4" t="s">
        <v>636</v>
      </c>
      <c r="P104" s="4" t="s">
        <v>474</v>
      </c>
      <c r="Q104" s="4" t="s">
        <v>477</v>
      </c>
      <c r="R104" s="4" t="s">
        <v>29</v>
      </c>
      <c r="S104" s="4"/>
      <c r="T104" s="4" t="s">
        <v>31</v>
      </c>
      <c r="U104" s="4"/>
      <c r="V104" s="4"/>
      <c r="W104" s="4"/>
      <c r="X104" s="4"/>
      <c r="Y104" s="4"/>
      <c r="Z104" s="4"/>
      <c r="AA104" s="4"/>
      <c r="AB104" s="4"/>
      <c r="AC104" s="4"/>
      <c r="AD104" s="4"/>
      <c r="AE104" s="4" t="s">
        <v>119</v>
      </c>
      <c r="AF104" s="4" t="s">
        <v>622</v>
      </c>
      <c r="AG104" s="4"/>
      <c r="AH104" s="4"/>
      <c r="AI104" s="4"/>
      <c r="AJ104" s="4"/>
      <c r="AK104" s="4"/>
      <c r="AL104" s="4" t="s">
        <v>1811</v>
      </c>
      <c r="AM104" s="4" t="s">
        <v>635</v>
      </c>
      <c r="AN104" s="4" t="s">
        <v>272</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60</v>
      </c>
      <c r="BI104" s="4"/>
      <c r="BJ104" s="4" t="s">
        <v>57</v>
      </c>
      <c r="BK104" s="4"/>
      <c r="BL104" s="4"/>
      <c r="BM104" s="4"/>
      <c r="BN104" s="4"/>
      <c r="BO104" s="11" t="s">
        <v>558</v>
      </c>
      <c r="BP104" s="11"/>
      <c r="BQ104" s="62"/>
    </row>
    <row r="105" spans="1:517" s="17" customFormat="1" ht="135.75" hidden="1" customHeight="1" x14ac:dyDescent="0.25">
      <c r="A105" s="62"/>
      <c r="B105" s="67" t="s">
        <v>1467</v>
      </c>
      <c r="C105" s="4" t="s">
        <v>1365</v>
      </c>
      <c r="D105" s="4" t="s">
        <v>1364</v>
      </c>
      <c r="E105" s="4" t="s">
        <v>1366</v>
      </c>
      <c r="F105" s="4" t="s">
        <v>1751</v>
      </c>
      <c r="G105" s="4" t="s">
        <v>78</v>
      </c>
      <c r="H105" s="4" t="s">
        <v>103</v>
      </c>
      <c r="I105" s="4"/>
      <c r="J105" s="142">
        <v>44929</v>
      </c>
      <c r="K105" s="142">
        <v>45045</v>
      </c>
      <c r="L105" s="66">
        <f t="shared" si="8"/>
        <v>116</v>
      </c>
      <c r="M105" s="16" t="s">
        <v>103</v>
      </c>
      <c r="N105" s="4" t="s">
        <v>72</v>
      </c>
      <c r="O105" s="4" t="s">
        <v>636</v>
      </c>
      <c r="P105" s="4" t="s">
        <v>474</v>
      </c>
      <c r="Q105" s="4" t="s">
        <v>477</v>
      </c>
      <c r="R105" s="4" t="s">
        <v>29</v>
      </c>
      <c r="S105" s="4"/>
      <c r="T105" s="4" t="s">
        <v>31</v>
      </c>
      <c r="U105" s="4"/>
      <c r="V105" s="4"/>
      <c r="W105" s="4"/>
      <c r="X105" s="4"/>
      <c r="Y105" s="4"/>
      <c r="Z105" s="4"/>
      <c r="AA105" s="4"/>
      <c r="AB105" s="4"/>
      <c r="AC105" s="4"/>
      <c r="AD105" s="4"/>
      <c r="AE105" s="4" t="s">
        <v>119</v>
      </c>
      <c r="AF105" s="4" t="s">
        <v>622</v>
      </c>
      <c r="AG105" s="4"/>
      <c r="AH105" s="4"/>
      <c r="AI105" s="4"/>
      <c r="AJ105" s="4"/>
      <c r="AK105" s="4"/>
      <c r="AL105" s="4" t="s">
        <v>1811</v>
      </c>
      <c r="AM105" s="4" t="s">
        <v>635</v>
      </c>
      <c r="AN105" s="4" t="s">
        <v>272</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60</v>
      </c>
      <c r="BI105" s="4"/>
      <c r="BJ105" s="4" t="s">
        <v>57</v>
      </c>
      <c r="BK105" s="4"/>
      <c r="BL105" s="4"/>
      <c r="BM105" s="4"/>
      <c r="BN105" s="4"/>
      <c r="BO105" s="11" t="s">
        <v>558</v>
      </c>
      <c r="BP105" s="11"/>
      <c r="BQ105" s="62"/>
    </row>
    <row r="106" spans="1:517" s="17" customFormat="1" ht="135.75" hidden="1" customHeight="1" x14ac:dyDescent="0.25">
      <c r="A106" s="62"/>
      <c r="B106" s="67" t="s">
        <v>1468</v>
      </c>
      <c r="C106" s="4" t="s">
        <v>1734</v>
      </c>
      <c r="D106" s="4" t="s">
        <v>1731</v>
      </c>
      <c r="E106" s="4" t="s">
        <v>1732</v>
      </c>
      <c r="F106" s="4" t="s">
        <v>1750</v>
      </c>
      <c r="G106" s="4" t="s">
        <v>96</v>
      </c>
      <c r="H106" s="16" t="s">
        <v>267</v>
      </c>
      <c r="I106" s="4"/>
      <c r="J106" s="142">
        <v>44929</v>
      </c>
      <c r="K106" s="142">
        <v>45045</v>
      </c>
      <c r="L106" s="66">
        <f t="shared" si="8"/>
        <v>116</v>
      </c>
      <c r="M106" s="16" t="s">
        <v>103</v>
      </c>
      <c r="N106" s="4" t="s">
        <v>72</v>
      </c>
      <c r="O106" s="4" t="s">
        <v>636</v>
      </c>
      <c r="P106" s="4" t="s">
        <v>474</v>
      </c>
      <c r="Q106" s="4" t="s">
        <v>477</v>
      </c>
      <c r="R106" s="4" t="s">
        <v>29</v>
      </c>
      <c r="S106" s="4"/>
      <c r="T106" s="4" t="s">
        <v>31</v>
      </c>
      <c r="U106" s="4"/>
      <c r="V106" s="4"/>
      <c r="W106" s="4"/>
      <c r="X106" s="4"/>
      <c r="Y106" s="4"/>
      <c r="Z106" s="4"/>
      <c r="AA106" s="4"/>
      <c r="AB106" s="4"/>
      <c r="AC106" s="4"/>
      <c r="AD106" s="4"/>
      <c r="AE106" s="4" t="s">
        <v>119</v>
      </c>
      <c r="AF106" s="4" t="s">
        <v>622</v>
      </c>
      <c r="AG106" s="4"/>
      <c r="AH106" s="4"/>
      <c r="AI106" s="4"/>
      <c r="AJ106" s="4"/>
      <c r="AK106" s="4"/>
      <c r="AL106" s="4" t="s">
        <v>1811</v>
      </c>
      <c r="AM106" s="4" t="s">
        <v>635</v>
      </c>
      <c r="AN106" s="4" t="s">
        <v>272</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60</v>
      </c>
      <c r="BI106" s="4"/>
      <c r="BJ106" s="4" t="s">
        <v>57</v>
      </c>
      <c r="BK106" s="4"/>
      <c r="BL106" s="4"/>
      <c r="BM106" s="4"/>
      <c r="BN106" s="4"/>
      <c r="BO106" s="11" t="s">
        <v>558</v>
      </c>
      <c r="BP106" s="11"/>
      <c r="BQ106" s="62"/>
    </row>
    <row r="107" spans="1:517" s="17" customFormat="1" ht="135.75" hidden="1" customHeight="1" x14ac:dyDescent="0.25">
      <c r="A107" s="62"/>
      <c r="B107" s="67" t="s">
        <v>1469</v>
      </c>
      <c r="C107" s="4" t="s">
        <v>1743</v>
      </c>
      <c r="D107" s="4" t="s">
        <v>1364</v>
      </c>
      <c r="E107" s="4" t="s">
        <v>1366</v>
      </c>
      <c r="F107" s="4" t="s">
        <v>1749</v>
      </c>
      <c r="G107" s="4" t="s">
        <v>265</v>
      </c>
      <c r="H107" s="16" t="s">
        <v>1960</v>
      </c>
      <c r="I107" s="4" t="s">
        <v>287</v>
      </c>
      <c r="J107" s="142">
        <v>44929</v>
      </c>
      <c r="K107" s="142">
        <v>45045</v>
      </c>
      <c r="L107" s="66">
        <f t="shared" si="8"/>
        <v>116</v>
      </c>
      <c r="M107" s="16" t="s">
        <v>103</v>
      </c>
      <c r="N107" s="4" t="s">
        <v>72</v>
      </c>
      <c r="O107" s="4" t="s">
        <v>636</v>
      </c>
      <c r="P107" s="4" t="s">
        <v>474</v>
      </c>
      <c r="Q107" s="4" t="s">
        <v>477</v>
      </c>
      <c r="R107" s="4" t="s">
        <v>29</v>
      </c>
      <c r="S107" s="4"/>
      <c r="T107" s="4" t="s">
        <v>31</v>
      </c>
      <c r="U107" s="4"/>
      <c r="V107" s="4"/>
      <c r="W107" s="4"/>
      <c r="X107" s="4"/>
      <c r="Y107" s="4"/>
      <c r="Z107" s="4"/>
      <c r="AA107" s="4"/>
      <c r="AB107" s="4"/>
      <c r="AC107" s="4"/>
      <c r="AD107" s="4"/>
      <c r="AE107" s="4" t="s">
        <v>119</v>
      </c>
      <c r="AF107" s="4" t="s">
        <v>622</v>
      </c>
      <c r="AG107" s="4"/>
      <c r="AH107" s="4"/>
      <c r="AI107" s="4"/>
      <c r="AJ107" s="4"/>
      <c r="AK107" s="4"/>
      <c r="AL107" s="4" t="s">
        <v>1811</v>
      </c>
      <c r="AM107" s="4" t="s">
        <v>635</v>
      </c>
      <c r="AN107" s="4" t="s">
        <v>272</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60</v>
      </c>
      <c r="BI107" s="4"/>
      <c r="BJ107" s="4" t="s">
        <v>57</v>
      </c>
      <c r="BK107" s="4"/>
      <c r="BL107" s="4"/>
      <c r="BM107" s="4"/>
      <c r="BN107" s="4"/>
      <c r="BO107" s="11" t="s">
        <v>558</v>
      </c>
      <c r="BP107" s="11"/>
      <c r="BQ107" s="62"/>
    </row>
    <row r="108" spans="1:517" s="17" customFormat="1" ht="135.75" hidden="1" customHeight="1" x14ac:dyDescent="0.25">
      <c r="A108" s="62"/>
      <c r="B108" s="175" t="s">
        <v>1470</v>
      </c>
      <c r="C108" s="152" t="s">
        <v>1762</v>
      </c>
      <c r="D108" s="152" t="s">
        <v>1729</v>
      </c>
      <c r="E108" s="152" t="s">
        <v>1732</v>
      </c>
      <c r="F108" s="152" t="s">
        <v>1763</v>
      </c>
      <c r="G108" s="152" t="s">
        <v>81</v>
      </c>
      <c r="H108" s="162" t="s">
        <v>83</v>
      </c>
      <c r="I108" s="152"/>
      <c r="J108" s="153">
        <v>44929</v>
      </c>
      <c r="K108" s="153">
        <v>45045</v>
      </c>
      <c r="L108" s="154">
        <f t="shared" ref="L108" si="9">K108-J108</f>
        <v>116</v>
      </c>
      <c r="M108" s="152" t="s">
        <v>103</v>
      </c>
      <c r="N108" s="152" t="s">
        <v>72</v>
      </c>
      <c r="O108" s="152" t="s">
        <v>636</v>
      </c>
      <c r="P108" s="152" t="s">
        <v>474</v>
      </c>
      <c r="Q108" s="152" t="s">
        <v>477</v>
      </c>
      <c r="R108" s="152" t="s">
        <v>29</v>
      </c>
      <c r="S108" s="152"/>
      <c r="T108" s="152" t="s">
        <v>31</v>
      </c>
      <c r="U108" s="152"/>
      <c r="V108" s="152"/>
      <c r="W108" s="152"/>
      <c r="X108" s="152"/>
      <c r="Y108" s="152"/>
      <c r="Z108" s="152"/>
      <c r="AA108" s="152"/>
      <c r="AB108" s="152"/>
      <c r="AC108" s="152"/>
      <c r="AD108" s="152"/>
      <c r="AE108" s="152" t="s">
        <v>119</v>
      </c>
      <c r="AF108" s="152" t="s">
        <v>622</v>
      </c>
      <c r="AG108" s="152"/>
      <c r="AH108" s="152"/>
      <c r="AI108" s="152"/>
      <c r="AJ108" s="152"/>
      <c r="AK108" s="152"/>
      <c r="AL108" s="152" t="s">
        <v>1811</v>
      </c>
      <c r="AM108" s="152" t="s">
        <v>635</v>
      </c>
      <c r="AN108" s="152" t="s">
        <v>272</v>
      </c>
      <c r="AO108" s="152"/>
      <c r="AP108" s="152" t="s">
        <v>47</v>
      </c>
      <c r="AQ108" s="152" t="s">
        <v>48</v>
      </c>
      <c r="AR108" s="152"/>
      <c r="AS108" s="152" t="s">
        <v>50</v>
      </c>
      <c r="AT108" s="152"/>
      <c r="AU108" s="152"/>
      <c r="AV108" s="152"/>
      <c r="AW108" s="152"/>
      <c r="AX108" s="152" t="s">
        <v>53</v>
      </c>
      <c r="AY108" s="152"/>
      <c r="AZ108" s="152"/>
      <c r="BA108" s="152"/>
      <c r="BB108" s="152"/>
      <c r="BC108" s="152"/>
      <c r="BD108" s="152"/>
      <c r="BE108" s="152"/>
      <c r="BF108" s="152"/>
      <c r="BG108" s="152"/>
      <c r="BH108" s="152" t="s">
        <v>60</v>
      </c>
      <c r="BI108" s="152"/>
      <c r="BJ108" s="152" t="s">
        <v>57</v>
      </c>
      <c r="BK108" s="152"/>
      <c r="BL108" s="152"/>
      <c r="BM108" s="152"/>
      <c r="BN108" s="152"/>
      <c r="BO108" s="156" t="s">
        <v>2001</v>
      </c>
      <c r="BP108" s="156" t="s">
        <v>2002</v>
      </c>
      <c r="BQ108" s="62"/>
    </row>
    <row r="109" spans="1:517" s="17" customFormat="1" ht="135.75" hidden="1" customHeight="1" x14ac:dyDescent="0.25">
      <c r="A109" s="62"/>
      <c r="B109" s="175" t="s">
        <v>1471</v>
      </c>
      <c r="C109" s="152" t="s">
        <v>1764</v>
      </c>
      <c r="D109" s="152" t="s">
        <v>1731</v>
      </c>
      <c r="E109" s="152" t="s">
        <v>1732</v>
      </c>
      <c r="F109" s="152" t="s">
        <v>1763</v>
      </c>
      <c r="G109" s="152" t="s">
        <v>79</v>
      </c>
      <c r="H109" s="162" t="s">
        <v>100</v>
      </c>
      <c r="I109" s="152" t="s">
        <v>86</v>
      </c>
      <c r="J109" s="153">
        <v>44929</v>
      </c>
      <c r="K109" s="153">
        <v>45045</v>
      </c>
      <c r="L109" s="154">
        <f t="shared" ref="L109:L118" si="10">K109-J109</f>
        <v>116</v>
      </c>
      <c r="M109" s="152" t="s">
        <v>103</v>
      </c>
      <c r="N109" s="152" t="s">
        <v>72</v>
      </c>
      <c r="O109" s="152" t="s">
        <v>636</v>
      </c>
      <c r="P109" s="152" t="s">
        <v>474</v>
      </c>
      <c r="Q109" s="152" t="s">
        <v>477</v>
      </c>
      <c r="R109" s="152" t="s">
        <v>29</v>
      </c>
      <c r="S109" s="152"/>
      <c r="T109" s="152" t="s">
        <v>31</v>
      </c>
      <c r="U109" s="152"/>
      <c r="V109" s="152"/>
      <c r="W109" s="152"/>
      <c r="X109" s="152"/>
      <c r="Y109" s="152"/>
      <c r="Z109" s="152"/>
      <c r="AA109" s="152"/>
      <c r="AB109" s="152"/>
      <c r="AC109" s="152"/>
      <c r="AD109" s="152"/>
      <c r="AE109" s="152" t="s">
        <v>119</v>
      </c>
      <c r="AF109" s="152" t="s">
        <v>622</v>
      </c>
      <c r="AG109" s="152"/>
      <c r="AH109" s="152"/>
      <c r="AI109" s="152"/>
      <c r="AJ109" s="152"/>
      <c r="AK109" s="152"/>
      <c r="AL109" s="152" t="s">
        <v>1811</v>
      </c>
      <c r="AM109" s="152" t="s">
        <v>635</v>
      </c>
      <c r="AN109" s="152" t="s">
        <v>272</v>
      </c>
      <c r="AO109" s="152"/>
      <c r="AP109" s="152" t="s">
        <v>47</v>
      </c>
      <c r="AQ109" s="152" t="s">
        <v>48</v>
      </c>
      <c r="AR109" s="152"/>
      <c r="AS109" s="152" t="s">
        <v>50</v>
      </c>
      <c r="AT109" s="152"/>
      <c r="AU109" s="152"/>
      <c r="AV109" s="152"/>
      <c r="AW109" s="152"/>
      <c r="AX109" s="152" t="s">
        <v>53</v>
      </c>
      <c r="AY109" s="152"/>
      <c r="AZ109" s="152"/>
      <c r="BA109" s="152"/>
      <c r="BB109" s="152"/>
      <c r="BC109" s="152"/>
      <c r="BD109" s="152"/>
      <c r="BE109" s="152"/>
      <c r="BF109" s="152"/>
      <c r="BG109" s="152"/>
      <c r="BH109" s="152" t="s">
        <v>60</v>
      </c>
      <c r="BI109" s="152"/>
      <c r="BJ109" s="152" t="s">
        <v>57</v>
      </c>
      <c r="BK109" s="152"/>
      <c r="BL109" s="152"/>
      <c r="BM109" s="152"/>
      <c r="BN109" s="152"/>
      <c r="BO109" s="156" t="s">
        <v>2001</v>
      </c>
      <c r="BP109" s="156" t="s">
        <v>2002</v>
      </c>
      <c r="BQ109" s="62"/>
    </row>
    <row r="110" spans="1:517" s="64" customFormat="1" ht="135.75" hidden="1" customHeight="1" x14ac:dyDescent="0.25">
      <c r="A110" s="62"/>
      <c r="B110" s="67" t="s">
        <v>1472</v>
      </c>
      <c r="C110" s="4" t="s">
        <v>1824</v>
      </c>
      <c r="D110" s="4" t="s">
        <v>1735</v>
      </c>
      <c r="E110" s="4" t="s">
        <v>1732</v>
      </c>
      <c r="F110" s="4" t="s">
        <v>1748</v>
      </c>
      <c r="G110" s="4" t="s">
        <v>77</v>
      </c>
      <c r="H110" s="16" t="s">
        <v>75</v>
      </c>
      <c r="I110" s="4"/>
      <c r="J110" s="142">
        <v>45047</v>
      </c>
      <c r="K110" s="142">
        <v>45169</v>
      </c>
      <c r="L110" s="66">
        <f t="shared" si="10"/>
        <v>122</v>
      </c>
      <c r="M110" s="16" t="s">
        <v>103</v>
      </c>
      <c r="N110" s="4" t="s">
        <v>72</v>
      </c>
      <c r="O110" s="4" t="s">
        <v>636</v>
      </c>
      <c r="P110" s="4" t="s">
        <v>474</v>
      </c>
      <c r="Q110" s="4" t="s">
        <v>477</v>
      </c>
      <c r="R110" s="4" t="s">
        <v>29</v>
      </c>
      <c r="S110" s="4"/>
      <c r="T110" s="4" t="s">
        <v>31</v>
      </c>
      <c r="U110" s="4"/>
      <c r="V110" s="4"/>
      <c r="W110" s="4"/>
      <c r="X110" s="4"/>
      <c r="Y110" s="4"/>
      <c r="Z110" s="4"/>
      <c r="AA110" s="4"/>
      <c r="AB110" s="4"/>
      <c r="AC110" s="4"/>
      <c r="AD110" s="4"/>
      <c r="AE110" s="4" t="s">
        <v>119</v>
      </c>
      <c r="AF110" s="4" t="s">
        <v>622</v>
      </c>
      <c r="AG110" s="4"/>
      <c r="AH110" s="4"/>
      <c r="AI110" s="4"/>
      <c r="AJ110" s="4"/>
      <c r="AK110" s="4"/>
      <c r="AL110" s="4" t="s">
        <v>1811</v>
      </c>
      <c r="AM110" s="4" t="s">
        <v>635</v>
      </c>
      <c r="AN110" s="4" t="s">
        <v>272</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60</v>
      </c>
      <c r="BI110" s="4"/>
      <c r="BJ110" s="4" t="s">
        <v>57</v>
      </c>
      <c r="BK110" s="4"/>
      <c r="BL110" s="4"/>
      <c r="BM110" s="4"/>
      <c r="BN110" s="4"/>
      <c r="BO110" s="11" t="s">
        <v>558</v>
      </c>
      <c r="BP110" s="11"/>
      <c r="BQ110" s="62"/>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c r="SV110" s="17"/>
      <c r="SW110" s="17"/>
    </row>
    <row r="111" spans="1:517" s="64" customFormat="1" ht="135.75" hidden="1" customHeight="1" x14ac:dyDescent="0.25">
      <c r="A111" s="62"/>
      <c r="B111" s="67" t="s">
        <v>1473</v>
      </c>
      <c r="C111" s="4" t="s">
        <v>638</v>
      </c>
      <c r="D111" s="4" t="s">
        <v>1363</v>
      </c>
      <c r="E111" s="4" t="s">
        <v>1366</v>
      </c>
      <c r="F111" s="4" t="s">
        <v>1747</v>
      </c>
      <c r="G111" s="4" t="s">
        <v>70</v>
      </c>
      <c r="H111" s="4" t="s">
        <v>1813</v>
      </c>
      <c r="I111" s="4" t="s">
        <v>284</v>
      </c>
      <c r="J111" s="142">
        <v>45047</v>
      </c>
      <c r="K111" s="142">
        <v>45169</v>
      </c>
      <c r="L111" s="66">
        <f t="shared" si="10"/>
        <v>122</v>
      </c>
      <c r="M111" s="16" t="s">
        <v>103</v>
      </c>
      <c r="N111" s="4" t="s">
        <v>72</v>
      </c>
      <c r="O111" s="4" t="s">
        <v>636</v>
      </c>
      <c r="P111" s="4" t="s">
        <v>474</v>
      </c>
      <c r="Q111" s="4" t="s">
        <v>477</v>
      </c>
      <c r="R111" s="4" t="s">
        <v>29</v>
      </c>
      <c r="S111" s="4"/>
      <c r="T111" s="4" t="s">
        <v>31</v>
      </c>
      <c r="U111" s="4"/>
      <c r="V111" s="4"/>
      <c r="W111" s="4"/>
      <c r="X111" s="4"/>
      <c r="Y111" s="4"/>
      <c r="Z111" s="4"/>
      <c r="AA111" s="4"/>
      <c r="AB111" s="4"/>
      <c r="AC111" s="4"/>
      <c r="AD111" s="4"/>
      <c r="AE111" s="4" t="s">
        <v>119</v>
      </c>
      <c r="AF111" s="4" t="s">
        <v>622</v>
      </c>
      <c r="AG111" s="4"/>
      <c r="AH111" s="4"/>
      <c r="AI111" s="4"/>
      <c r="AJ111" s="4"/>
      <c r="AK111" s="4"/>
      <c r="AL111" s="4" t="s">
        <v>1811</v>
      </c>
      <c r="AM111" s="4" t="s">
        <v>635</v>
      </c>
      <c r="AN111" s="4" t="s">
        <v>272</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60</v>
      </c>
      <c r="BI111" s="4"/>
      <c r="BJ111" s="4" t="s">
        <v>57</v>
      </c>
      <c r="BK111" s="4"/>
      <c r="BL111" s="4"/>
      <c r="BM111" s="4"/>
      <c r="BN111" s="4"/>
      <c r="BO111" s="11" t="s">
        <v>558</v>
      </c>
      <c r="BP111" s="11"/>
      <c r="BQ111" s="62"/>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c r="SV111" s="17"/>
      <c r="SW111" s="17"/>
    </row>
    <row r="112" spans="1:517" s="64" customFormat="1" ht="135.75" hidden="1" customHeight="1" x14ac:dyDescent="0.25">
      <c r="A112" s="62"/>
      <c r="B112" s="67" t="s">
        <v>1474</v>
      </c>
      <c r="C112" s="4" t="s">
        <v>1736</v>
      </c>
      <c r="D112" s="4" t="s">
        <v>1729</v>
      </c>
      <c r="E112" s="4" t="s">
        <v>1732</v>
      </c>
      <c r="F112" s="4" t="s">
        <v>1737</v>
      </c>
      <c r="G112" s="4" t="s">
        <v>97</v>
      </c>
      <c r="H112" s="4" t="s">
        <v>101</v>
      </c>
      <c r="I112" s="4" t="s">
        <v>102</v>
      </c>
      <c r="J112" s="142">
        <v>45047</v>
      </c>
      <c r="K112" s="142">
        <v>45169</v>
      </c>
      <c r="L112" s="66">
        <f t="shared" si="10"/>
        <v>122</v>
      </c>
      <c r="M112" s="16" t="s">
        <v>103</v>
      </c>
      <c r="N112" s="4" t="s">
        <v>72</v>
      </c>
      <c r="O112" s="4" t="s">
        <v>636</v>
      </c>
      <c r="P112" s="4" t="s">
        <v>474</v>
      </c>
      <c r="Q112" s="4" t="s">
        <v>477</v>
      </c>
      <c r="R112" s="4" t="s">
        <v>29</v>
      </c>
      <c r="S112" s="4"/>
      <c r="T112" s="4" t="s">
        <v>31</v>
      </c>
      <c r="U112" s="4"/>
      <c r="V112" s="4"/>
      <c r="W112" s="4"/>
      <c r="X112" s="4"/>
      <c r="Y112" s="4"/>
      <c r="Z112" s="4"/>
      <c r="AA112" s="4"/>
      <c r="AB112" s="4"/>
      <c r="AC112" s="4"/>
      <c r="AD112" s="4"/>
      <c r="AE112" s="4" t="s">
        <v>119</v>
      </c>
      <c r="AF112" s="4" t="s">
        <v>622</v>
      </c>
      <c r="AG112" s="4"/>
      <c r="AH112" s="4"/>
      <c r="AI112" s="4"/>
      <c r="AJ112" s="4"/>
      <c r="AK112" s="4"/>
      <c r="AL112" s="4" t="s">
        <v>1811</v>
      </c>
      <c r="AM112" s="4" t="s">
        <v>635</v>
      </c>
      <c r="AN112" s="4" t="s">
        <v>272</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60</v>
      </c>
      <c r="BI112" s="4"/>
      <c r="BJ112" s="4" t="s">
        <v>57</v>
      </c>
      <c r="BK112" s="4"/>
      <c r="BL112" s="4"/>
      <c r="BM112" s="4"/>
      <c r="BN112" s="4"/>
      <c r="BO112" s="11" t="s">
        <v>558</v>
      </c>
      <c r="BP112" s="11"/>
      <c r="BQ112" s="62"/>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c r="SV112" s="17"/>
      <c r="SW112" s="17"/>
    </row>
    <row r="113" spans="1:517" s="64" customFormat="1" ht="135.75" hidden="1" customHeight="1" x14ac:dyDescent="0.25">
      <c r="A113" s="62"/>
      <c r="B113" s="67" t="s">
        <v>1475</v>
      </c>
      <c r="C113" s="4" t="s">
        <v>642</v>
      </c>
      <c r="D113" s="4" t="s">
        <v>1364</v>
      </c>
      <c r="E113" s="4" t="s">
        <v>1366</v>
      </c>
      <c r="F113" s="4" t="s">
        <v>1825</v>
      </c>
      <c r="G113" s="4" t="s">
        <v>76</v>
      </c>
      <c r="H113" s="4" t="s">
        <v>266</v>
      </c>
      <c r="I113" s="4" t="s">
        <v>98</v>
      </c>
      <c r="J113" s="142">
        <v>45047</v>
      </c>
      <c r="K113" s="142">
        <v>45169</v>
      </c>
      <c r="L113" s="66">
        <f t="shared" si="10"/>
        <v>122</v>
      </c>
      <c r="M113" s="16" t="s">
        <v>103</v>
      </c>
      <c r="N113" s="4" t="s">
        <v>72</v>
      </c>
      <c r="O113" s="4" t="s">
        <v>636</v>
      </c>
      <c r="P113" s="4" t="s">
        <v>474</v>
      </c>
      <c r="Q113" s="4" t="s">
        <v>477</v>
      </c>
      <c r="R113" s="4" t="s">
        <v>29</v>
      </c>
      <c r="S113" s="4"/>
      <c r="T113" s="4" t="s">
        <v>31</v>
      </c>
      <c r="U113" s="4"/>
      <c r="V113" s="4"/>
      <c r="W113" s="4"/>
      <c r="X113" s="4"/>
      <c r="Y113" s="4"/>
      <c r="Z113" s="4"/>
      <c r="AA113" s="4"/>
      <c r="AB113" s="4"/>
      <c r="AC113" s="4"/>
      <c r="AD113" s="4"/>
      <c r="AE113" s="4" t="s">
        <v>119</v>
      </c>
      <c r="AF113" s="4" t="s">
        <v>622</v>
      </c>
      <c r="AG113" s="4"/>
      <c r="AH113" s="4"/>
      <c r="AI113" s="4"/>
      <c r="AJ113" s="4"/>
      <c r="AK113" s="4"/>
      <c r="AL113" s="4" t="s">
        <v>1811</v>
      </c>
      <c r="AM113" s="4" t="s">
        <v>635</v>
      </c>
      <c r="AN113" s="4" t="s">
        <v>272</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60</v>
      </c>
      <c r="BI113" s="4"/>
      <c r="BJ113" s="4" t="s">
        <v>57</v>
      </c>
      <c r="BK113" s="4"/>
      <c r="BL113" s="4"/>
      <c r="BM113" s="4"/>
      <c r="BN113" s="4"/>
      <c r="BO113" s="11" t="s">
        <v>558</v>
      </c>
      <c r="BP113" s="11"/>
      <c r="BQ113" s="62"/>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c r="SV113" s="17"/>
      <c r="SW113" s="17"/>
    </row>
    <row r="114" spans="1:517" s="17" customFormat="1" ht="135.75" hidden="1" customHeight="1" x14ac:dyDescent="0.25">
      <c r="A114" s="62"/>
      <c r="B114" s="67" t="s">
        <v>1476</v>
      </c>
      <c r="C114" s="4" t="s">
        <v>645</v>
      </c>
      <c r="D114" s="4" t="s">
        <v>1364</v>
      </c>
      <c r="E114" s="4" t="s">
        <v>1366</v>
      </c>
      <c r="F114" s="4" t="s">
        <v>1738</v>
      </c>
      <c r="G114" s="4" t="s">
        <v>74</v>
      </c>
      <c r="H114" s="4" t="s">
        <v>281</v>
      </c>
      <c r="I114" s="4" t="s">
        <v>98</v>
      </c>
      <c r="J114" s="142">
        <v>45047</v>
      </c>
      <c r="K114" s="142">
        <v>45169</v>
      </c>
      <c r="L114" s="66">
        <f t="shared" si="10"/>
        <v>122</v>
      </c>
      <c r="M114" s="16" t="s">
        <v>103</v>
      </c>
      <c r="N114" s="4" t="s">
        <v>72</v>
      </c>
      <c r="O114" s="4" t="s">
        <v>636</v>
      </c>
      <c r="P114" s="4" t="s">
        <v>474</v>
      </c>
      <c r="Q114" s="4" t="s">
        <v>477</v>
      </c>
      <c r="R114" s="4" t="s">
        <v>29</v>
      </c>
      <c r="S114" s="4"/>
      <c r="T114" s="4" t="s">
        <v>31</v>
      </c>
      <c r="U114" s="4"/>
      <c r="V114" s="4"/>
      <c r="W114" s="4"/>
      <c r="X114" s="4"/>
      <c r="Y114" s="4"/>
      <c r="Z114" s="4"/>
      <c r="AA114" s="4"/>
      <c r="AB114" s="4"/>
      <c r="AC114" s="4"/>
      <c r="AD114" s="4"/>
      <c r="AE114" s="4" t="s">
        <v>119</v>
      </c>
      <c r="AF114" s="4" t="s">
        <v>622</v>
      </c>
      <c r="AG114" s="4"/>
      <c r="AH114" s="4"/>
      <c r="AI114" s="4"/>
      <c r="AJ114" s="4"/>
      <c r="AK114" s="4"/>
      <c r="AL114" s="4" t="s">
        <v>1811</v>
      </c>
      <c r="AM114" s="4" t="s">
        <v>635</v>
      </c>
      <c r="AN114" s="4" t="s">
        <v>272</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60</v>
      </c>
      <c r="BI114" s="4"/>
      <c r="BJ114" s="4" t="s">
        <v>57</v>
      </c>
      <c r="BK114" s="4"/>
      <c r="BL114" s="4"/>
      <c r="BM114" s="4"/>
      <c r="BN114" s="4"/>
      <c r="BO114" s="11" t="s">
        <v>558</v>
      </c>
      <c r="BP114" s="11"/>
      <c r="BQ114" s="62"/>
    </row>
    <row r="115" spans="1:517" s="17" customFormat="1" ht="135.75" hidden="1" customHeight="1" x14ac:dyDescent="0.25">
      <c r="A115" s="62"/>
      <c r="B115" s="67" t="s">
        <v>1477</v>
      </c>
      <c r="C115" s="4" t="s">
        <v>1367</v>
      </c>
      <c r="D115" s="4" t="s">
        <v>1364</v>
      </c>
      <c r="E115" s="4" t="s">
        <v>1366</v>
      </c>
      <c r="F115" s="4" t="s">
        <v>1739</v>
      </c>
      <c r="G115" s="4" t="s">
        <v>78</v>
      </c>
      <c r="H115" s="4" t="s">
        <v>103</v>
      </c>
      <c r="I115" s="4"/>
      <c r="J115" s="142">
        <v>45047</v>
      </c>
      <c r="K115" s="142">
        <v>45169</v>
      </c>
      <c r="L115" s="66">
        <f t="shared" si="10"/>
        <v>122</v>
      </c>
      <c r="M115" s="16" t="s">
        <v>103</v>
      </c>
      <c r="N115" s="4" t="s">
        <v>72</v>
      </c>
      <c r="O115" s="4" t="s">
        <v>636</v>
      </c>
      <c r="P115" s="4" t="s">
        <v>474</v>
      </c>
      <c r="Q115" s="4" t="s">
        <v>477</v>
      </c>
      <c r="R115" s="4" t="s">
        <v>29</v>
      </c>
      <c r="S115" s="4"/>
      <c r="T115" s="4" t="s">
        <v>31</v>
      </c>
      <c r="U115" s="4"/>
      <c r="V115" s="4"/>
      <c r="W115" s="4"/>
      <c r="X115" s="4"/>
      <c r="Y115" s="4"/>
      <c r="Z115" s="4"/>
      <c r="AA115" s="4"/>
      <c r="AB115" s="4"/>
      <c r="AC115" s="4"/>
      <c r="AD115" s="4"/>
      <c r="AE115" s="4" t="s">
        <v>119</v>
      </c>
      <c r="AF115" s="4" t="s">
        <v>622</v>
      </c>
      <c r="AG115" s="4"/>
      <c r="AH115" s="4"/>
      <c r="AI115" s="4"/>
      <c r="AJ115" s="4"/>
      <c r="AK115" s="4"/>
      <c r="AL115" s="4" t="s">
        <v>1811</v>
      </c>
      <c r="AM115" s="4" t="s">
        <v>635</v>
      </c>
      <c r="AN115" s="4" t="s">
        <v>272</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60</v>
      </c>
      <c r="BI115" s="4"/>
      <c r="BJ115" s="4" t="s">
        <v>57</v>
      </c>
      <c r="BK115" s="4"/>
      <c r="BL115" s="4"/>
      <c r="BM115" s="4"/>
      <c r="BN115" s="4"/>
      <c r="BO115" s="11" t="s">
        <v>558</v>
      </c>
      <c r="BP115" s="11"/>
      <c r="BQ115" s="62"/>
    </row>
    <row r="116" spans="1:517" s="17" customFormat="1" ht="135.75" hidden="1" customHeight="1" x14ac:dyDescent="0.25">
      <c r="A116" s="62"/>
      <c r="B116" s="67" t="s">
        <v>1478</v>
      </c>
      <c r="C116" s="4" t="s">
        <v>1740</v>
      </c>
      <c r="D116" s="4" t="s">
        <v>1729</v>
      </c>
      <c r="E116" s="4" t="s">
        <v>1732</v>
      </c>
      <c r="F116" s="4" t="s">
        <v>1741</v>
      </c>
      <c r="G116" s="4" t="s">
        <v>96</v>
      </c>
      <c r="H116" s="16" t="s">
        <v>267</v>
      </c>
      <c r="I116" s="4"/>
      <c r="J116" s="142">
        <v>45047</v>
      </c>
      <c r="K116" s="142">
        <v>45169</v>
      </c>
      <c r="L116" s="66">
        <f t="shared" si="10"/>
        <v>122</v>
      </c>
      <c r="M116" s="16" t="s">
        <v>103</v>
      </c>
      <c r="N116" s="4" t="s">
        <v>72</v>
      </c>
      <c r="O116" s="4" t="s">
        <v>636</v>
      </c>
      <c r="P116" s="4" t="s">
        <v>474</v>
      </c>
      <c r="Q116" s="4" t="s">
        <v>477</v>
      </c>
      <c r="R116" s="4" t="s">
        <v>29</v>
      </c>
      <c r="S116" s="4"/>
      <c r="T116" s="4" t="s">
        <v>31</v>
      </c>
      <c r="U116" s="4"/>
      <c r="V116" s="4"/>
      <c r="W116" s="4"/>
      <c r="X116" s="4"/>
      <c r="Y116" s="4"/>
      <c r="Z116" s="4"/>
      <c r="AA116" s="4"/>
      <c r="AB116" s="4"/>
      <c r="AC116" s="4"/>
      <c r="AD116" s="4"/>
      <c r="AE116" s="4" t="s">
        <v>119</v>
      </c>
      <c r="AF116" s="4" t="s">
        <v>622</v>
      </c>
      <c r="AG116" s="4"/>
      <c r="AH116" s="4"/>
      <c r="AI116" s="4"/>
      <c r="AJ116" s="4"/>
      <c r="AK116" s="4"/>
      <c r="AL116" s="4" t="s">
        <v>1811</v>
      </c>
      <c r="AM116" s="4" t="s">
        <v>635</v>
      </c>
      <c r="AN116" s="4" t="s">
        <v>272</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60</v>
      </c>
      <c r="BI116" s="4"/>
      <c r="BJ116" s="4" t="s">
        <v>57</v>
      </c>
      <c r="BK116" s="4"/>
      <c r="BL116" s="4"/>
      <c r="BM116" s="4"/>
      <c r="BN116" s="4"/>
      <c r="BO116" s="11" t="s">
        <v>558</v>
      </c>
      <c r="BP116" s="11"/>
      <c r="BQ116" s="62"/>
    </row>
    <row r="117" spans="1:517" s="17" customFormat="1" ht="135.75" hidden="1" customHeight="1" x14ac:dyDescent="0.25">
      <c r="A117" s="62"/>
      <c r="B117" s="67" t="s">
        <v>1479</v>
      </c>
      <c r="C117" s="4" t="s">
        <v>1744</v>
      </c>
      <c r="D117" s="4" t="s">
        <v>1364</v>
      </c>
      <c r="E117" s="4" t="s">
        <v>1366</v>
      </c>
      <c r="F117" s="4" t="s">
        <v>1745</v>
      </c>
      <c r="G117" s="4" t="s">
        <v>265</v>
      </c>
      <c r="H117" s="16" t="s">
        <v>1960</v>
      </c>
      <c r="I117" s="4" t="s">
        <v>287</v>
      </c>
      <c r="J117" s="142">
        <v>45047</v>
      </c>
      <c r="K117" s="142">
        <v>45169</v>
      </c>
      <c r="L117" s="66">
        <f t="shared" si="10"/>
        <v>122</v>
      </c>
      <c r="M117" s="16" t="s">
        <v>103</v>
      </c>
      <c r="N117" s="4" t="s">
        <v>72</v>
      </c>
      <c r="O117" s="4" t="s">
        <v>636</v>
      </c>
      <c r="P117" s="4" t="s">
        <v>474</v>
      </c>
      <c r="Q117" s="4" t="s">
        <v>477</v>
      </c>
      <c r="R117" s="4" t="s">
        <v>29</v>
      </c>
      <c r="S117" s="4"/>
      <c r="T117" s="4" t="s">
        <v>31</v>
      </c>
      <c r="U117" s="4"/>
      <c r="V117" s="4"/>
      <c r="W117" s="4"/>
      <c r="X117" s="4"/>
      <c r="Y117" s="4"/>
      <c r="Z117" s="4"/>
      <c r="AA117" s="4"/>
      <c r="AB117" s="4"/>
      <c r="AC117" s="4"/>
      <c r="AD117" s="4"/>
      <c r="AE117" s="4" t="s">
        <v>119</v>
      </c>
      <c r="AF117" s="4" t="s">
        <v>622</v>
      </c>
      <c r="AG117" s="4"/>
      <c r="AH117" s="4"/>
      <c r="AI117" s="4"/>
      <c r="AJ117" s="4"/>
      <c r="AK117" s="4"/>
      <c r="AL117" s="4" t="s">
        <v>1811</v>
      </c>
      <c r="AM117" s="4" t="s">
        <v>635</v>
      </c>
      <c r="AN117" s="4" t="s">
        <v>272</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60</v>
      </c>
      <c r="BI117" s="4"/>
      <c r="BJ117" s="4" t="s">
        <v>57</v>
      </c>
      <c r="BK117" s="4"/>
      <c r="BL117" s="4"/>
      <c r="BM117" s="4"/>
      <c r="BN117" s="4"/>
      <c r="BO117" s="11" t="s">
        <v>558</v>
      </c>
      <c r="BP117" s="11"/>
      <c r="BQ117" s="62"/>
    </row>
    <row r="118" spans="1:517" s="17" customFormat="1" ht="135.75" hidden="1" customHeight="1" x14ac:dyDescent="0.25">
      <c r="A118" s="62"/>
      <c r="B118" s="175" t="s">
        <v>1480</v>
      </c>
      <c r="C118" s="152" t="s">
        <v>1765</v>
      </c>
      <c r="D118" s="152" t="s">
        <v>1729</v>
      </c>
      <c r="E118" s="152" t="s">
        <v>1732</v>
      </c>
      <c r="F118" s="152" t="s">
        <v>1767</v>
      </c>
      <c r="G118" s="152" t="s">
        <v>81</v>
      </c>
      <c r="H118" s="162" t="s">
        <v>83</v>
      </c>
      <c r="I118" s="152"/>
      <c r="J118" s="153">
        <v>45047</v>
      </c>
      <c r="K118" s="153">
        <v>45169</v>
      </c>
      <c r="L118" s="154">
        <f t="shared" si="10"/>
        <v>122</v>
      </c>
      <c r="M118" s="152" t="s">
        <v>103</v>
      </c>
      <c r="N118" s="152" t="s">
        <v>72</v>
      </c>
      <c r="O118" s="152" t="s">
        <v>636</v>
      </c>
      <c r="P118" s="152" t="s">
        <v>474</v>
      </c>
      <c r="Q118" s="152" t="s">
        <v>477</v>
      </c>
      <c r="R118" s="152" t="s">
        <v>29</v>
      </c>
      <c r="S118" s="152"/>
      <c r="T118" s="152" t="s">
        <v>31</v>
      </c>
      <c r="U118" s="152"/>
      <c r="V118" s="152"/>
      <c r="W118" s="152"/>
      <c r="X118" s="152"/>
      <c r="Y118" s="152"/>
      <c r="Z118" s="152"/>
      <c r="AA118" s="152"/>
      <c r="AB118" s="152"/>
      <c r="AC118" s="152"/>
      <c r="AD118" s="152"/>
      <c r="AE118" s="152" t="s">
        <v>119</v>
      </c>
      <c r="AF118" s="152" t="s">
        <v>622</v>
      </c>
      <c r="AG118" s="152"/>
      <c r="AH118" s="152"/>
      <c r="AI118" s="152"/>
      <c r="AJ118" s="152"/>
      <c r="AK118" s="152"/>
      <c r="AL118" s="152" t="s">
        <v>1811</v>
      </c>
      <c r="AM118" s="152" t="s">
        <v>635</v>
      </c>
      <c r="AN118" s="152" t="s">
        <v>272</v>
      </c>
      <c r="AO118" s="152"/>
      <c r="AP118" s="152" t="s">
        <v>47</v>
      </c>
      <c r="AQ118" s="152" t="s">
        <v>48</v>
      </c>
      <c r="AR118" s="152"/>
      <c r="AS118" s="152" t="s">
        <v>50</v>
      </c>
      <c r="AT118" s="152"/>
      <c r="AU118" s="152"/>
      <c r="AV118" s="152"/>
      <c r="AW118" s="152"/>
      <c r="AX118" s="152" t="s">
        <v>53</v>
      </c>
      <c r="AY118" s="152"/>
      <c r="AZ118" s="152"/>
      <c r="BA118" s="152"/>
      <c r="BB118" s="152"/>
      <c r="BC118" s="152"/>
      <c r="BD118" s="152"/>
      <c r="BE118" s="152"/>
      <c r="BF118" s="152"/>
      <c r="BG118" s="152"/>
      <c r="BH118" s="152" t="s">
        <v>60</v>
      </c>
      <c r="BI118" s="152"/>
      <c r="BJ118" s="152" t="s">
        <v>57</v>
      </c>
      <c r="BK118" s="152"/>
      <c r="BL118" s="152"/>
      <c r="BM118" s="152"/>
      <c r="BN118" s="152"/>
      <c r="BO118" s="156" t="s">
        <v>2001</v>
      </c>
      <c r="BP118" s="156" t="s">
        <v>2002</v>
      </c>
      <c r="BQ118" s="62"/>
    </row>
    <row r="119" spans="1:517" s="17" customFormat="1" ht="135.75" hidden="1" customHeight="1" x14ac:dyDescent="0.25">
      <c r="A119" s="62"/>
      <c r="B119" s="175" t="s">
        <v>1481</v>
      </c>
      <c r="C119" s="152" t="s">
        <v>1766</v>
      </c>
      <c r="D119" s="152" t="s">
        <v>1731</v>
      </c>
      <c r="E119" s="152" t="s">
        <v>1732</v>
      </c>
      <c r="F119" s="152" t="s">
        <v>1767</v>
      </c>
      <c r="G119" s="152" t="s">
        <v>2006</v>
      </c>
      <c r="H119" s="162" t="s">
        <v>100</v>
      </c>
      <c r="I119" s="152" t="s">
        <v>86</v>
      </c>
      <c r="J119" s="153">
        <v>45047</v>
      </c>
      <c r="K119" s="153">
        <v>45169</v>
      </c>
      <c r="L119" s="154">
        <f t="shared" ref="L119:L128" si="11">K119-J119</f>
        <v>122</v>
      </c>
      <c r="M119" s="152" t="s">
        <v>103</v>
      </c>
      <c r="N119" s="152" t="s">
        <v>72</v>
      </c>
      <c r="O119" s="152" t="s">
        <v>636</v>
      </c>
      <c r="P119" s="152" t="s">
        <v>474</v>
      </c>
      <c r="Q119" s="152" t="s">
        <v>477</v>
      </c>
      <c r="R119" s="152" t="s">
        <v>29</v>
      </c>
      <c r="S119" s="152"/>
      <c r="T119" s="152" t="s">
        <v>31</v>
      </c>
      <c r="U119" s="152"/>
      <c r="V119" s="152"/>
      <c r="W119" s="152"/>
      <c r="X119" s="152"/>
      <c r="Y119" s="152"/>
      <c r="Z119" s="152"/>
      <c r="AA119" s="152"/>
      <c r="AB119" s="152"/>
      <c r="AC119" s="152"/>
      <c r="AD119" s="152"/>
      <c r="AE119" s="152" t="s">
        <v>119</v>
      </c>
      <c r="AF119" s="152" t="s">
        <v>622</v>
      </c>
      <c r="AG119" s="152"/>
      <c r="AH119" s="152"/>
      <c r="AI119" s="152"/>
      <c r="AJ119" s="152"/>
      <c r="AK119" s="152"/>
      <c r="AL119" s="152" t="s">
        <v>1811</v>
      </c>
      <c r="AM119" s="152" t="s">
        <v>635</v>
      </c>
      <c r="AN119" s="152" t="s">
        <v>272</v>
      </c>
      <c r="AO119" s="152"/>
      <c r="AP119" s="152" t="s">
        <v>47</v>
      </c>
      <c r="AQ119" s="152" t="s">
        <v>48</v>
      </c>
      <c r="AR119" s="152"/>
      <c r="AS119" s="152" t="s">
        <v>50</v>
      </c>
      <c r="AT119" s="152"/>
      <c r="AU119" s="152"/>
      <c r="AV119" s="152"/>
      <c r="AW119" s="152"/>
      <c r="AX119" s="152" t="s">
        <v>53</v>
      </c>
      <c r="AY119" s="152"/>
      <c r="AZ119" s="152"/>
      <c r="BA119" s="152"/>
      <c r="BB119" s="152"/>
      <c r="BC119" s="152"/>
      <c r="BD119" s="152"/>
      <c r="BE119" s="152"/>
      <c r="BF119" s="152"/>
      <c r="BG119" s="152"/>
      <c r="BH119" s="152" t="s">
        <v>60</v>
      </c>
      <c r="BI119" s="152"/>
      <c r="BJ119" s="152" t="s">
        <v>57</v>
      </c>
      <c r="BK119" s="152"/>
      <c r="BL119" s="152"/>
      <c r="BM119" s="152"/>
      <c r="BN119" s="152"/>
      <c r="BO119" s="156" t="s">
        <v>2001</v>
      </c>
      <c r="BP119" s="156" t="s">
        <v>2028</v>
      </c>
      <c r="BQ119" s="62"/>
    </row>
    <row r="120" spans="1:517" s="64" customFormat="1" ht="135.75" hidden="1" customHeight="1" x14ac:dyDescent="0.25">
      <c r="A120" s="62"/>
      <c r="B120" s="67" t="s">
        <v>1482</v>
      </c>
      <c r="C120" s="4" t="s">
        <v>1826</v>
      </c>
      <c r="D120" s="4" t="s">
        <v>1735</v>
      </c>
      <c r="E120" s="4" t="s">
        <v>1732</v>
      </c>
      <c r="F120" s="4" t="s">
        <v>1755</v>
      </c>
      <c r="G120" s="4" t="s">
        <v>77</v>
      </c>
      <c r="H120" s="16" t="s">
        <v>75</v>
      </c>
      <c r="I120" s="4"/>
      <c r="J120" s="142">
        <v>45170</v>
      </c>
      <c r="K120" s="142">
        <v>45291</v>
      </c>
      <c r="L120" s="66">
        <f t="shared" si="11"/>
        <v>121</v>
      </c>
      <c r="M120" s="16" t="s">
        <v>103</v>
      </c>
      <c r="N120" s="4" t="s">
        <v>72</v>
      </c>
      <c r="O120" s="4" t="s">
        <v>636</v>
      </c>
      <c r="P120" s="4" t="s">
        <v>474</v>
      </c>
      <c r="Q120" s="4" t="s">
        <v>477</v>
      </c>
      <c r="R120" s="4" t="s">
        <v>29</v>
      </c>
      <c r="S120" s="4"/>
      <c r="T120" s="4" t="s">
        <v>31</v>
      </c>
      <c r="U120" s="4"/>
      <c r="V120" s="4"/>
      <c r="W120" s="4"/>
      <c r="X120" s="4"/>
      <c r="Y120" s="4"/>
      <c r="Z120" s="4"/>
      <c r="AA120" s="4"/>
      <c r="AB120" s="4"/>
      <c r="AC120" s="4"/>
      <c r="AD120" s="4"/>
      <c r="AE120" s="4" t="s">
        <v>119</v>
      </c>
      <c r="AF120" s="4" t="s">
        <v>622</v>
      </c>
      <c r="AG120" s="4"/>
      <c r="AH120" s="4"/>
      <c r="AI120" s="4"/>
      <c r="AJ120" s="4"/>
      <c r="AK120" s="4"/>
      <c r="AL120" s="4" t="s">
        <v>1811</v>
      </c>
      <c r="AM120" s="4" t="s">
        <v>635</v>
      </c>
      <c r="AN120" s="4" t="s">
        <v>272</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60</v>
      </c>
      <c r="BI120" s="4"/>
      <c r="BJ120" s="4" t="s">
        <v>57</v>
      </c>
      <c r="BK120" s="4"/>
      <c r="BL120" s="4"/>
      <c r="BM120" s="4"/>
      <c r="BN120" s="4"/>
      <c r="BO120" s="11" t="s">
        <v>558</v>
      </c>
      <c r="BP120" s="11"/>
      <c r="BQ120" s="62"/>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c r="SV120" s="17"/>
      <c r="SW120" s="17"/>
    </row>
    <row r="121" spans="1:517" s="64" customFormat="1" ht="135.75" hidden="1" customHeight="1" x14ac:dyDescent="0.25">
      <c r="A121" s="62"/>
      <c r="B121" s="67" t="s">
        <v>1483</v>
      </c>
      <c r="C121" s="4" t="s">
        <v>639</v>
      </c>
      <c r="D121" s="4" t="s">
        <v>1363</v>
      </c>
      <c r="E121" s="4" t="s">
        <v>1366</v>
      </c>
      <c r="F121" s="4" t="s">
        <v>1756</v>
      </c>
      <c r="G121" s="4" t="s">
        <v>70</v>
      </c>
      <c r="H121" s="4" t="s">
        <v>1813</v>
      </c>
      <c r="I121" s="4" t="s">
        <v>284</v>
      </c>
      <c r="J121" s="142">
        <v>45170</v>
      </c>
      <c r="K121" s="142">
        <v>45291</v>
      </c>
      <c r="L121" s="66">
        <f t="shared" si="11"/>
        <v>121</v>
      </c>
      <c r="M121" s="16" t="s">
        <v>103</v>
      </c>
      <c r="N121" s="4" t="s">
        <v>72</v>
      </c>
      <c r="O121" s="4" t="s">
        <v>636</v>
      </c>
      <c r="P121" s="4" t="s">
        <v>474</v>
      </c>
      <c r="Q121" s="4" t="s">
        <v>477</v>
      </c>
      <c r="R121" s="4" t="s">
        <v>29</v>
      </c>
      <c r="S121" s="4"/>
      <c r="T121" s="4" t="s">
        <v>31</v>
      </c>
      <c r="U121" s="4"/>
      <c r="V121" s="4"/>
      <c r="W121" s="4"/>
      <c r="X121" s="4"/>
      <c r="Y121" s="4"/>
      <c r="Z121" s="4"/>
      <c r="AA121" s="4"/>
      <c r="AB121" s="4"/>
      <c r="AC121" s="4"/>
      <c r="AD121" s="4"/>
      <c r="AE121" s="4" t="s">
        <v>119</v>
      </c>
      <c r="AF121" s="4" t="s">
        <v>622</v>
      </c>
      <c r="AG121" s="4"/>
      <c r="AH121" s="4"/>
      <c r="AI121" s="4"/>
      <c r="AJ121" s="4"/>
      <c r="AK121" s="4"/>
      <c r="AL121" s="4" t="s">
        <v>1811</v>
      </c>
      <c r="AM121" s="4" t="s">
        <v>635</v>
      </c>
      <c r="AN121" s="4" t="s">
        <v>272</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60</v>
      </c>
      <c r="BI121" s="4"/>
      <c r="BJ121" s="4" t="s">
        <v>57</v>
      </c>
      <c r="BK121" s="4"/>
      <c r="BL121" s="4"/>
      <c r="BM121" s="4"/>
      <c r="BN121" s="4"/>
      <c r="BO121" s="11" t="s">
        <v>558</v>
      </c>
      <c r="BP121" s="11"/>
      <c r="BQ121" s="62"/>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c r="SV121" s="17"/>
      <c r="SW121" s="17"/>
    </row>
    <row r="122" spans="1:517" s="64" customFormat="1" ht="135.75" hidden="1" customHeight="1" x14ac:dyDescent="0.25">
      <c r="A122" s="62"/>
      <c r="B122" s="67" t="s">
        <v>1484</v>
      </c>
      <c r="C122" s="4" t="s">
        <v>640</v>
      </c>
      <c r="D122" s="4" t="s">
        <v>1364</v>
      </c>
      <c r="E122" s="4" t="s">
        <v>1366</v>
      </c>
      <c r="F122" s="4" t="s">
        <v>1757</v>
      </c>
      <c r="G122" s="4" t="s">
        <v>97</v>
      </c>
      <c r="H122" s="4" t="s">
        <v>101</v>
      </c>
      <c r="I122" s="4" t="s">
        <v>102</v>
      </c>
      <c r="J122" s="142">
        <v>45170</v>
      </c>
      <c r="K122" s="142">
        <v>45291</v>
      </c>
      <c r="L122" s="66">
        <f t="shared" si="11"/>
        <v>121</v>
      </c>
      <c r="M122" s="16" t="s">
        <v>103</v>
      </c>
      <c r="N122" s="4" t="s">
        <v>72</v>
      </c>
      <c r="O122" s="4" t="s">
        <v>636</v>
      </c>
      <c r="P122" s="4" t="s">
        <v>474</v>
      </c>
      <c r="Q122" s="4" t="s">
        <v>477</v>
      </c>
      <c r="R122" s="4" t="s">
        <v>29</v>
      </c>
      <c r="S122" s="4"/>
      <c r="T122" s="4" t="s">
        <v>31</v>
      </c>
      <c r="U122" s="4"/>
      <c r="V122" s="4"/>
      <c r="W122" s="4"/>
      <c r="X122" s="4"/>
      <c r="Y122" s="4"/>
      <c r="Z122" s="4"/>
      <c r="AA122" s="4"/>
      <c r="AB122" s="4"/>
      <c r="AC122" s="4"/>
      <c r="AD122" s="4"/>
      <c r="AE122" s="4" t="s">
        <v>119</v>
      </c>
      <c r="AF122" s="4" t="s">
        <v>622</v>
      </c>
      <c r="AG122" s="4"/>
      <c r="AH122" s="4"/>
      <c r="AI122" s="4"/>
      <c r="AJ122" s="4"/>
      <c r="AK122" s="4"/>
      <c r="AL122" s="4" t="s">
        <v>1811</v>
      </c>
      <c r="AM122" s="4" t="s">
        <v>635</v>
      </c>
      <c r="AN122" s="4" t="s">
        <v>272</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60</v>
      </c>
      <c r="BI122" s="4"/>
      <c r="BJ122" s="4" t="s">
        <v>57</v>
      </c>
      <c r="BK122" s="4"/>
      <c r="BL122" s="4"/>
      <c r="BM122" s="4"/>
      <c r="BN122" s="4"/>
      <c r="BO122" s="11" t="s">
        <v>558</v>
      </c>
      <c r="BP122" s="11"/>
      <c r="BQ122" s="62"/>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c r="SV122" s="17"/>
      <c r="SW122" s="17"/>
    </row>
    <row r="123" spans="1:517" s="64" customFormat="1" ht="135.75" hidden="1" customHeight="1" x14ac:dyDescent="0.25">
      <c r="A123" s="62"/>
      <c r="B123" s="67" t="s">
        <v>1485</v>
      </c>
      <c r="C123" s="4" t="s">
        <v>643</v>
      </c>
      <c r="D123" s="4" t="s">
        <v>1364</v>
      </c>
      <c r="E123" s="4" t="s">
        <v>1366</v>
      </c>
      <c r="F123" s="4" t="s">
        <v>1827</v>
      </c>
      <c r="G123" s="4" t="s">
        <v>76</v>
      </c>
      <c r="H123" s="4" t="s">
        <v>266</v>
      </c>
      <c r="I123" s="4" t="s">
        <v>98</v>
      </c>
      <c r="J123" s="142">
        <v>45170</v>
      </c>
      <c r="K123" s="142">
        <v>45291</v>
      </c>
      <c r="L123" s="66">
        <f t="shared" si="11"/>
        <v>121</v>
      </c>
      <c r="M123" s="16" t="s">
        <v>103</v>
      </c>
      <c r="N123" s="4" t="s">
        <v>72</v>
      </c>
      <c r="O123" s="4" t="s">
        <v>636</v>
      </c>
      <c r="P123" s="4" t="s">
        <v>474</v>
      </c>
      <c r="Q123" s="4" t="s">
        <v>477</v>
      </c>
      <c r="R123" s="4" t="s">
        <v>29</v>
      </c>
      <c r="S123" s="4"/>
      <c r="T123" s="4" t="s">
        <v>31</v>
      </c>
      <c r="U123" s="4"/>
      <c r="V123" s="4"/>
      <c r="W123" s="4"/>
      <c r="X123" s="4"/>
      <c r="Y123" s="4"/>
      <c r="Z123" s="4"/>
      <c r="AA123" s="4"/>
      <c r="AB123" s="4"/>
      <c r="AC123" s="4"/>
      <c r="AD123" s="4"/>
      <c r="AE123" s="4" t="s">
        <v>119</v>
      </c>
      <c r="AF123" s="4" t="s">
        <v>622</v>
      </c>
      <c r="AG123" s="4"/>
      <c r="AH123" s="4"/>
      <c r="AI123" s="4"/>
      <c r="AJ123" s="4"/>
      <c r="AK123" s="4"/>
      <c r="AL123" s="4" t="s">
        <v>1811</v>
      </c>
      <c r="AM123" s="4" t="s">
        <v>635</v>
      </c>
      <c r="AN123" s="4" t="s">
        <v>272</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60</v>
      </c>
      <c r="BI123" s="4"/>
      <c r="BJ123" s="4" t="s">
        <v>57</v>
      </c>
      <c r="BK123" s="4"/>
      <c r="BL123" s="4"/>
      <c r="BM123" s="4"/>
      <c r="BN123" s="4"/>
      <c r="BO123" s="11" t="s">
        <v>558</v>
      </c>
      <c r="BP123" s="11"/>
      <c r="BQ123" s="62"/>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c r="SV123" s="17"/>
      <c r="SW123" s="17"/>
    </row>
    <row r="124" spans="1:517" s="17" customFormat="1" ht="135.75" hidden="1" customHeight="1" x14ac:dyDescent="0.25">
      <c r="A124" s="62"/>
      <c r="B124" s="67" t="s">
        <v>1486</v>
      </c>
      <c r="C124" s="4" t="s">
        <v>646</v>
      </c>
      <c r="D124" s="4" t="s">
        <v>1364</v>
      </c>
      <c r="E124" s="4" t="s">
        <v>1366</v>
      </c>
      <c r="F124" s="4" t="s">
        <v>1758</v>
      </c>
      <c r="G124" s="4" t="s">
        <v>74</v>
      </c>
      <c r="H124" s="4" t="s">
        <v>281</v>
      </c>
      <c r="I124" s="4" t="s">
        <v>98</v>
      </c>
      <c r="J124" s="142">
        <v>45170</v>
      </c>
      <c r="K124" s="142">
        <v>45291</v>
      </c>
      <c r="L124" s="66">
        <f t="shared" si="11"/>
        <v>121</v>
      </c>
      <c r="M124" s="16" t="s">
        <v>103</v>
      </c>
      <c r="N124" s="4" t="s">
        <v>72</v>
      </c>
      <c r="O124" s="4" t="s">
        <v>636</v>
      </c>
      <c r="P124" s="4" t="s">
        <v>474</v>
      </c>
      <c r="Q124" s="4" t="s">
        <v>477</v>
      </c>
      <c r="R124" s="4" t="s">
        <v>29</v>
      </c>
      <c r="S124" s="4"/>
      <c r="T124" s="4" t="s">
        <v>31</v>
      </c>
      <c r="U124" s="4"/>
      <c r="V124" s="4"/>
      <c r="W124" s="4"/>
      <c r="X124" s="4"/>
      <c r="Y124" s="4"/>
      <c r="Z124" s="4"/>
      <c r="AA124" s="4"/>
      <c r="AB124" s="4"/>
      <c r="AC124" s="4"/>
      <c r="AD124" s="4"/>
      <c r="AE124" s="4" t="s">
        <v>119</v>
      </c>
      <c r="AF124" s="4" t="s">
        <v>622</v>
      </c>
      <c r="AG124" s="4"/>
      <c r="AH124" s="4"/>
      <c r="AI124" s="4"/>
      <c r="AJ124" s="4"/>
      <c r="AK124" s="4"/>
      <c r="AL124" s="4" t="s">
        <v>1811</v>
      </c>
      <c r="AM124" s="4" t="s">
        <v>635</v>
      </c>
      <c r="AN124" s="4" t="s">
        <v>272</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60</v>
      </c>
      <c r="BI124" s="4"/>
      <c r="BJ124" s="4" t="s">
        <v>57</v>
      </c>
      <c r="BK124" s="4"/>
      <c r="BL124" s="4"/>
      <c r="BM124" s="4"/>
      <c r="BN124" s="4"/>
      <c r="BO124" s="11" t="s">
        <v>558</v>
      </c>
      <c r="BP124" s="11"/>
      <c r="BQ124" s="62"/>
    </row>
    <row r="125" spans="1:517" s="17" customFormat="1" ht="135.75" hidden="1" customHeight="1" x14ac:dyDescent="0.25">
      <c r="A125" s="62"/>
      <c r="B125" s="67" t="s">
        <v>1487</v>
      </c>
      <c r="C125" s="4" t="s">
        <v>1368</v>
      </c>
      <c r="D125" s="4" t="s">
        <v>1364</v>
      </c>
      <c r="E125" s="4" t="s">
        <v>1366</v>
      </c>
      <c r="F125" s="4" t="s">
        <v>1761</v>
      </c>
      <c r="G125" s="4" t="s">
        <v>78</v>
      </c>
      <c r="H125" s="4" t="s">
        <v>103</v>
      </c>
      <c r="I125" s="4"/>
      <c r="J125" s="142">
        <v>45170</v>
      </c>
      <c r="K125" s="142">
        <v>45291</v>
      </c>
      <c r="L125" s="66">
        <f t="shared" si="11"/>
        <v>121</v>
      </c>
      <c r="M125" s="16" t="s">
        <v>103</v>
      </c>
      <c r="N125" s="4" t="s">
        <v>72</v>
      </c>
      <c r="O125" s="4" t="s">
        <v>636</v>
      </c>
      <c r="P125" s="4" t="s">
        <v>474</v>
      </c>
      <c r="Q125" s="4" t="s">
        <v>477</v>
      </c>
      <c r="R125" s="4" t="s">
        <v>29</v>
      </c>
      <c r="S125" s="4"/>
      <c r="T125" s="4" t="s">
        <v>31</v>
      </c>
      <c r="U125" s="4"/>
      <c r="V125" s="4"/>
      <c r="W125" s="4"/>
      <c r="X125" s="4"/>
      <c r="Y125" s="4"/>
      <c r="Z125" s="4"/>
      <c r="AA125" s="4"/>
      <c r="AB125" s="4"/>
      <c r="AC125" s="4"/>
      <c r="AD125" s="4"/>
      <c r="AE125" s="4" t="s">
        <v>119</v>
      </c>
      <c r="AF125" s="4" t="s">
        <v>622</v>
      </c>
      <c r="AG125" s="4"/>
      <c r="AH125" s="4"/>
      <c r="AI125" s="4"/>
      <c r="AJ125" s="4"/>
      <c r="AK125" s="4"/>
      <c r="AL125" s="4" t="s">
        <v>1811</v>
      </c>
      <c r="AM125" s="4" t="s">
        <v>635</v>
      </c>
      <c r="AN125" s="4" t="s">
        <v>272</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60</v>
      </c>
      <c r="BI125" s="4"/>
      <c r="BJ125" s="4" t="s">
        <v>57</v>
      </c>
      <c r="BK125" s="4"/>
      <c r="BL125" s="4"/>
      <c r="BM125" s="4"/>
      <c r="BN125" s="4"/>
      <c r="BO125" s="11" t="s">
        <v>558</v>
      </c>
      <c r="BP125" s="11"/>
      <c r="BQ125" s="62"/>
    </row>
    <row r="126" spans="1:517" s="17" customFormat="1" ht="135.75" hidden="1" customHeight="1" x14ac:dyDescent="0.25">
      <c r="A126" s="62"/>
      <c r="B126" s="67" t="s">
        <v>1488</v>
      </c>
      <c r="C126" s="4" t="s">
        <v>1742</v>
      </c>
      <c r="D126" s="4" t="s">
        <v>1729</v>
      </c>
      <c r="E126" s="4" t="s">
        <v>1732</v>
      </c>
      <c r="F126" s="4" t="s">
        <v>1759</v>
      </c>
      <c r="G126" s="4" t="s">
        <v>96</v>
      </c>
      <c r="H126" s="16" t="s">
        <v>267</v>
      </c>
      <c r="I126" s="4"/>
      <c r="J126" s="142">
        <v>45170</v>
      </c>
      <c r="K126" s="142">
        <v>45291</v>
      </c>
      <c r="L126" s="66">
        <f t="shared" si="11"/>
        <v>121</v>
      </c>
      <c r="M126" s="16" t="s">
        <v>103</v>
      </c>
      <c r="N126" s="4" t="s">
        <v>72</v>
      </c>
      <c r="O126" s="4" t="s">
        <v>636</v>
      </c>
      <c r="P126" s="4" t="s">
        <v>474</v>
      </c>
      <c r="Q126" s="4" t="s">
        <v>477</v>
      </c>
      <c r="R126" s="4" t="s">
        <v>29</v>
      </c>
      <c r="S126" s="4"/>
      <c r="T126" s="4" t="s">
        <v>31</v>
      </c>
      <c r="U126" s="4"/>
      <c r="V126" s="4"/>
      <c r="W126" s="4"/>
      <c r="X126" s="4"/>
      <c r="Y126" s="4"/>
      <c r="Z126" s="4"/>
      <c r="AA126" s="4"/>
      <c r="AB126" s="4"/>
      <c r="AC126" s="4"/>
      <c r="AD126" s="4"/>
      <c r="AE126" s="4" t="s">
        <v>119</v>
      </c>
      <c r="AF126" s="4" t="s">
        <v>622</v>
      </c>
      <c r="AG126" s="4"/>
      <c r="AH126" s="4"/>
      <c r="AI126" s="4"/>
      <c r="AJ126" s="4"/>
      <c r="AK126" s="4"/>
      <c r="AL126" s="4" t="s">
        <v>1811</v>
      </c>
      <c r="AM126" s="4" t="s">
        <v>635</v>
      </c>
      <c r="AN126" s="4" t="s">
        <v>272</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60</v>
      </c>
      <c r="BI126" s="4"/>
      <c r="BJ126" s="4" t="s">
        <v>57</v>
      </c>
      <c r="BK126" s="4"/>
      <c r="BL126" s="4"/>
      <c r="BM126" s="4"/>
      <c r="BN126" s="4"/>
      <c r="BO126" s="11" t="s">
        <v>558</v>
      </c>
      <c r="BP126" s="11"/>
      <c r="BQ126" s="62"/>
    </row>
    <row r="127" spans="1:517" s="17" customFormat="1" ht="135.75" hidden="1" customHeight="1" x14ac:dyDescent="0.25">
      <c r="A127" s="62"/>
      <c r="B127" s="67" t="s">
        <v>1489</v>
      </c>
      <c r="C127" s="4" t="s">
        <v>1746</v>
      </c>
      <c r="D127" s="4" t="s">
        <v>1364</v>
      </c>
      <c r="E127" s="4" t="s">
        <v>1366</v>
      </c>
      <c r="F127" s="4" t="s">
        <v>1760</v>
      </c>
      <c r="G127" s="4" t="s">
        <v>265</v>
      </c>
      <c r="H127" s="16" t="s">
        <v>1960</v>
      </c>
      <c r="I127" s="4" t="s">
        <v>287</v>
      </c>
      <c r="J127" s="142">
        <v>45170</v>
      </c>
      <c r="K127" s="142">
        <v>45291</v>
      </c>
      <c r="L127" s="66">
        <f t="shared" si="11"/>
        <v>121</v>
      </c>
      <c r="M127" s="16" t="s">
        <v>103</v>
      </c>
      <c r="N127" s="4" t="s">
        <v>72</v>
      </c>
      <c r="O127" s="4" t="s">
        <v>636</v>
      </c>
      <c r="P127" s="4" t="s">
        <v>474</v>
      </c>
      <c r="Q127" s="4" t="s">
        <v>477</v>
      </c>
      <c r="R127" s="4" t="s">
        <v>29</v>
      </c>
      <c r="S127" s="4"/>
      <c r="T127" s="4" t="s">
        <v>31</v>
      </c>
      <c r="U127" s="4"/>
      <c r="V127" s="4"/>
      <c r="W127" s="4"/>
      <c r="X127" s="4"/>
      <c r="Y127" s="4"/>
      <c r="Z127" s="4"/>
      <c r="AA127" s="4"/>
      <c r="AB127" s="4"/>
      <c r="AC127" s="4"/>
      <c r="AD127" s="4"/>
      <c r="AE127" s="4" t="s">
        <v>119</v>
      </c>
      <c r="AF127" s="4" t="s">
        <v>622</v>
      </c>
      <c r="AG127" s="4"/>
      <c r="AH127" s="4"/>
      <c r="AI127" s="4"/>
      <c r="AJ127" s="4"/>
      <c r="AK127" s="4"/>
      <c r="AL127" s="4" t="s">
        <v>1811</v>
      </c>
      <c r="AM127" s="4" t="s">
        <v>635</v>
      </c>
      <c r="AN127" s="4" t="s">
        <v>272</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60</v>
      </c>
      <c r="BI127" s="4"/>
      <c r="BJ127" s="4" t="s">
        <v>57</v>
      </c>
      <c r="BK127" s="4"/>
      <c r="BL127" s="4"/>
      <c r="BM127" s="4"/>
      <c r="BN127" s="4"/>
      <c r="BO127" s="11" t="s">
        <v>558</v>
      </c>
      <c r="BP127" s="11"/>
      <c r="BQ127" s="62"/>
    </row>
    <row r="128" spans="1:517" s="17" customFormat="1" ht="135.75" hidden="1" customHeight="1" x14ac:dyDescent="0.25">
      <c r="A128" s="62"/>
      <c r="B128" s="175" t="s">
        <v>1490</v>
      </c>
      <c r="C128" s="152" t="s">
        <v>1768</v>
      </c>
      <c r="D128" s="152" t="s">
        <v>1729</v>
      </c>
      <c r="E128" s="152" t="s">
        <v>1732</v>
      </c>
      <c r="F128" s="152" t="s">
        <v>1770</v>
      </c>
      <c r="G128" s="152" t="s">
        <v>2006</v>
      </c>
      <c r="H128" s="162" t="s">
        <v>83</v>
      </c>
      <c r="I128" s="152"/>
      <c r="J128" s="153">
        <v>45170</v>
      </c>
      <c r="K128" s="153">
        <v>45291</v>
      </c>
      <c r="L128" s="154">
        <f t="shared" si="11"/>
        <v>121</v>
      </c>
      <c r="M128" s="152" t="s">
        <v>103</v>
      </c>
      <c r="N128" s="152" t="s">
        <v>72</v>
      </c>
      <c r="O128" s="152" t="s">
        <v>636</v>
      </c>
      <c r="P128" s="152" t="s">
        <v>474</v>
      </c>
      <c r="Q128" s="152" t="s">
        <v>477</v>
      </c>
      <c r="R128" s="152" t="s">
        <v>29</v>
      </c>
      <c r="S128" s="152"/>
      <c r="T128" s="152" t="s">
        <v>31</v>
      </c>
      <c r="U128" s="152"/>
      <c r="V128" s="152"/>
      <c r="W128" s="152"/>
      <c r="X128" s="152"/>
      <c r="Y128" s="152"/>
      <c r="Z128" s="152"/>
      <c r="AA128" s="152"/>
      <c r="AB128" s="152"/>
      <c r="AC128" s="152"/>
      <c r="AD128" s="152"/>
      <c r="AE128" s="152" t="s">
        <v>119</v>
      </c>
      <c r="AF128" s="152" t="s">
        <v>622</v>
      </c>
      <c r="AG128" s="152"/>
      <c r="AH128" s="152"/>
      <c r="AI128" s="152"/>
      <c r="AJ128" s="152"/>
      <c r="AK128" s="152"/>
      <c r="AL128" s="152" t="s">
        <v>1811</v>
      </c>
      <c r="AM128" s="152" t="s">
        <v>635</v>
      </c>
      <c r="AN128" s="152" t="s">
        <v>272</v>
      </c>
      <c r="AO128" s="152"/>
      <c r="AP128" s="152" t="s">
        <v>47</v>
      </c>
      <c r="AQ128" s="152" t="s">
        <v>48</v>
      </c>
      <c r="AR128" s="152"/>
      <c r="AS128" s="152" t="s">
        <v>50</v>
      </c>
      <c r="AT128" s="152"/>
      <c r="AU128" s="152"/>
      <c r="AV128" s="152"/>
      <c r="AW128" s="152"/>
      <c r="AX128" s="152" t="s">
        <v>53</v>
      </c>
      <c r="AY128" s="152"/>
      <c r="AZ128" s="152"/>
      <c r="BA128" s="152"/>
      <c r="BB128" s="152"/>
      <c r="BC128" s="152"/>
      <c r="BD128" s="152"/>
      <c r="BE128" s="152"/>
      <c r="BF128" s="152"/>
      <c r="BG128" s="152"/>
      <c r="BH128" s="152" t="s">
        <v>60</v>
      </c>
      <c r="BI128" s="152"/>
      <c r="BJ128" s="152" t="s">
        <v>57</v>
      </c>
      <c r="BK128" s="152"/>
      <c r="BL128" s="152"/>
      <c r="BM128" s="152"/>
      <c r="BN128" s="152"/>
      <c r="BO128" s="156" t="s">
        <v>2001</v>
      </c>
      <c r="BP128" s="156" t="s">
        <v>2028</v>
      </c>
      <c r="BQ128" s="62"/>
    </row>
    <row r="129" spans="1:517" s="17" customFormat="1" ht="135.75" hidden="1" customHeight="1" x14ac:dyDescent="0.25">
      <c r="A129" s="62"/>
      <c r="B129" s="175" t="s">
        <v>1491</v>
      </c>
      <c r="C129" s="152" t="s">
        <v>1769</v>
      </c>
      <c r="D129" s="152" t="s">
        <v>1731</v>
      </c>
      <c r="E129" s="152" t="s">
        <v>1732</v>
      </c>
      <c r="F129" s="152" t="s">
        <v>1770</v>
      </c>
      <c r="G129" s="152" t="s">
        <v>2006</v>
      </c>
      <c r="H129" s="162" t="s">
        <v>100</v>
      </c>
      <c r="I129" s="152" t="s">
        <v>86</v>
      </c>
      <c r="J129" s="153">
        <v>45170</v>
      </c>
      <c r="K129" s="153">
        <v>45291</v>
      </c>
      <c r="L129" s="154">
        <f t="shared" ref="L129" si="12">K129-J129</f>
        <v>121</v>
      </c>
      <c r="M129" s="152" t="s">
        <v>103</v>
      </c>
      <c r="N129" s="152" t="s">
        <v>72</v>
      </c>
      <c r="O129" s="152" t="s">
        <v>636</v>
      </c>
      <c r="P129" s="152" t="s">
        <v>474</v>
      </c>
      <c r="Q129" s="152" t="s">
        <v>477</v>
      </c>
      <c r="R129" s="152" t="s">
        <v>29</v>
      </c>
      <c r="S129" s="152"/>
      <c r="T129" s="152" t="s">
        <v>31</v>
      </c>
      <c r="U129" s="152"/>
      <c r="V129" s="152"/>
      <c r="W129" s="152"/>
      <c r="X129" s="152"/>
      <c r="Y129" s="152"/>
      <c r="Z129" s="152"/>
      <c r="AA129" s="152"/>
      <c r="AB129" s="152"/>
      <c r="AC129" s="152"/>
      <c r="AD129" s="152"/>
      <c r="AE129" s="152" t="s">
        <v>119</v>
      </c>
      <c r="AF129" s="152" t="s">
        <v>622</v>
      </c>
      <c r="AG129" s="152"/>
      <c r="AH129" s="152"/>
      <c r="AI129" s="152"/>
      <c r="AJ129" s="152"/>
      <c r="AK129" s="152"/>
      <c r="AL129" s="152" t="s">
        <v>1811</v>
      </c>
      <c r="AM129" s="152" t="s">
        <v>635</v>
      </c>
      <c r="AN129" s="152" t="s">
        <v>272</v>
      </c>
      <c r="AO129" s="152"/>
      <c r="AP129" s="152" t="s">
        <v>47</v>
      </c>
      <c r="AQ129" s="152" t="s">
        <v>48</v>
      </c>
      <c r="AR129" s="152"/>
      <c r="AS129" s="152" t="s">
        <v>50</v>
      </c>
      <c r="AT129" s="152"/>
      <c r="AU129" s="152"/>
      <c r="AV129" s="152"/>
      <c r="AW129" s="152"/>
      <c r="AX129" s="152" t="s">
        <v>53</v>
      </c>
      <c r="AY129" s="152"/>
      <c r="AZ129" s="152"/>
      <c r="BA129" s="152"/>
      <c r="BB129" s="152"/>
      <c r="BC129" s="152"/>
      <c r="BD129" s="152"/>
      <c r="BE129" s="152"/>
      <c r="BF129" s="152"/>
      <c r="BG129" s="152"/>
      <c r="BH129" s="152" t="s">
        <v>60</v>
      </c>
      <c r="BI129" s="152"/>
      <c r="BJ129" s="152" t="s">
        <v>57</v>
      </c>
      <c r="BK129" s="152"/>
      <c r="BL129" s="152"/>
      <c r="BM129" s="152"/>
      <c r="BN129" s="152"/>
      <c r="BO129" s="156" t="s">
        <v>2001</v>
      </c>
      <c r="BP129" s="156" t="s">
        <v>2028</v>
      </c>
      <c r="BQ129" s="62"/>
    </row>
    <row r="130" spans="1:517" s="17" customFormat="1" ht="135.75" hidden="1" customHeight="1" x14ac:dyDescent="0.25">
      <c r="A130" s="62"/>
      <c r="B130" s="67" t="s">
        <v>1492</v>
      </c>
      <c r="C130" s="4" t="s">
        <v>825</v>
      </c>
      <c r="D130" s="4" t="s">
        <v>826</v>
      </c>
      <c r="E130" s="4" t="s">
        <v>1360</v>
      </c>
      <c r="F130" s="4" t="s">
        <v>1359</v>
      </c>
      <c r="G130" s="164" t="s">
        <v>2006</v>
      </c>
      <c r="H130" s="16" t="s">
        <v>1855</v>
      </c>
      <c r="I130" s="4"/>
      <c r="J130" s="14">
        <v>44927</v>
      </c>
      <c r="K130" s="14">
        <v>45046</v>
      </c>
      <c r="L130" s="66">
        <f t="shared" ref="L130:L133" si="13">IF((K130-J130)&gt;125,"La sumatoria no puede ser mayor a 124 días",K130-J130)</f>
        <v>119</v>
      </c>
      <c r="M130" s="4" t="s">
        <v>86</v>
      </c>
      <c r="N130" s="4"/>
      <c r="O130" s="4"/>
      <c r="P130" s="4" t="s">
        <v>474</v>
      </c>
      <c r="Q130" s="4" t="s">
        <v>477</v>
      </c>
      <c r="R130" s="4" t="s">
        <v>29</v>
      </c>
      <c r="S130" s="4"/>
      <c r="T130" s="4" t="s">
        <v>31</v>
      </c>
      <c r="U130" s="4"/>
      <c r="V130" s="4"/>
      <c r="W130" s="4"/>
      <c r="X130" s="4"/>
      <c r="Y130" s="4"/>
      <c r="Z130" s="4"/>
      <c r="AA130" s="4"/>
      <c r="AB130" s="4"/>
      <c r="AC130" s="4"/>
      <c r="AD130" s="4"/>
      <c r="AE130" s="4" t="s">
        <v>119</v>
      </c>
      <c r="AF130" s="4" t="s">
        <v>626</v>
      </c>
      <c r="AG130" s="4"/>
      <c r="AH130" s="4"/>
      <c r="AI130" s="4"/>
      <c r="AJ130" s="4"/>
      <c r="AK130" s="4" t="s">
        <v>263</v>
      </c>
      <c r="AL130" s="4" t="s">
        <v>1811</v>
      </c>
      <c r="AM130" s="4" t="s">
        <v>674</v>
      </c>
      <c r="AN130" s="4" t="s">
        <v>274</v>
      </c>
      <c r="AO130" s="4"/>
      <c r="AP130" s="4"/>
      <c r="AQ130" s="4" t="s">
        <v>48</v>
      </c>
      <c r="AR130" s="4"/>
      <c r="AS130" s="4"/>
      <c r="AT130" s="4"/>
      <c r="AU130" s="4"/>
      <c r="AV130" s="4"/>
      <c r="AW130" s="4"/>
      <c r="AX130" s="4"/>
      <c r="AY130" s="4"/>
      <c r="AZ130" s="4"/>
      <c r="BA130" s="4"/>
      <c r="BB130" s="4"/>
      <c r="BC130" s="4"/>
      <c r="BD130" s="4"/>
      <c r="BE130" s="4" t="s">
        <v>69</v>
      </c>
      <c r="BF130" s="4"/>
      <c r="BG130" s="4"/>
      <c r="BH130" s="4" t="s">
        <v>60</v>
      </c>
      <c r="BI130" s="4"/>
      <c r="BJ130" s="4"/>
      <c r="BK130" s="4"/>
      <c r="BL130" s="4"/>
      <c r="BM130" s="4"/>
      <c r="BN130" s="4"/>
      <c r="BO130" s="11" t="s">
        <v>558</v>
      </c>
      <c r="BP130" s="11"/>
      <c r="BQ130" s="62"/>
    </row>
    <row r="131" spans="1:517" s="17" customFormat="1" ht="135.75" hidden="1" customHeight="1" x14ac:dyDescent="0.25">
      <c r="A131" s="62"/>
      <c r="B131" s="67" t="s">
        <v>1493</v>
      </c>
      <c r="C131" s="4" t="s">
        <v>827</v>
      </c>
      <c r="D131" s="4" t="s">
        <v>826</v>
      </c>
      <c r="E131" s="4" t="s">
        <v>1360</v>
      </c>
      <c r="F131" s="4" t="s">
        <v>1359</v>
      </c>
      <c r="G131" s="164" t="s">
        <v>2006</v>
      </c>
      <c r="H131" s="16" t="s">
        <v>1855</v>
      </c>
      <c r="I131" s="4"/>
      <c r="J131" s="14">
        <v>45047</v>
      </c>
      <c r="K131" s="14">
        <v>45169</v>
      </c>
      <c r="L131" s="66">
        <f t="shared" ref="L131:L132" si="14">IF((K131-J131)&gt;125,"La sumatoria no puede ser mayor a 124 días",K131-J131)</f>
        <v>122</v>
      </c>
      <c r="M131" s="4" t="s">
        <v>86</v>
      </c>
      <c r="N131" s="4"/>
      <c r="O131" s="4"/>
      <c r="P131" s="4" t="s">
        <v>474</v>
      </c>
      <c r="Q131" s="4" t="s">
        <v>477</v>
      </c>
      <c r="R131" s="4" t="s">
        <v>29</v>
      </c>
      <c r="S131" s="4"/>
      <c r="T131" s="4" t="s">
        <v>31</v>
      </c>
      <c r="U131" s="4"/>
      <c r="V131" s="4"/>
      <c r="W131" s="4"/>
      <c r="X131" s="4"/>
      <c r="Y131" s="4"/>
      <c r="Z131" s="4"/>
      <c r="AA131" s="4"/>
      <c r="AB131" s="4"/>
      <c r="AC131" s="4"/>
      <c r="AD131" s="4"/>
      <c r="AE131" s="4" t="s">
        <v>119</v>
      </c>
      <c r="AF131" s="4" t="s">
        <v>626</v>
      </c>
      <c r="AG131" s="4"/>
      <c r="AH131" s="4"/>
      <c r="AI131" s="4"/>
      <c r="AJ131" s="4"/>
      <c r="AK131" s="4" t="s">
        <v>263</v>
      </c>
      <c r="AL131" s="4" t="s">
        <v>1811</v>
      </c>
      <c r="AM131" s="4" t="s">
        <v>674</v>
      </c>
      <c r="AN131" s="4" t="s">
        <v>274</v>
      </c>
      <c r="AO131" s="4"/>
      <c r="AP131" s="4"/>
      <c r="AQ131" s="4" t="s">
        <v>48</v>
      </c>
      <c r="AR131" s="4"/>
      <c r="AS131" s="4"/>
      <c r="AT131" s="4"/>
      <c r="AU131" s="4"/>
      <c r="AV131" s="4"/>
      <c r="AW131" s="4"/>
      <c r="AX131" s="4"/>
      <c r="AY131" s="4"/>
      <c r="AZ131" s="4"/>
      <c r="BA131" s="4"/>
      <c r="BB131" s="4"/>
      <c r="BC131" s="4"/>
      <c r="BD131" s="4"/>
      <c r="BE131" s="4" t="s">
        <v>69</v>
      </c>
      <c r="BF131" s="4"/>
      <c r="BG131" s="4"/>
      <c r="BH131" s="4" t="s">
        <v>60</v>
      </c>
      <c r="BI131" s="4"/>
      <c r="BJ131" s="4"/>
      <c r="BK131" s="4"/>
      <c r="BL131" s="4"/>
      <c r="BM131" s="4"/>
      <c r="BN131" s="4"/>
      <c r="BO131" s="11" t="s">
        <v>558</v>
      </c>
      <c r="BP131" s="11"/>
      <c r="BQ131" s="62"/>
    </row>
    <row r="132" spans="1:517" s="17" customFormat="1" ht="135.75" hidden="1" customHeight="1" x14ac:dyDescent="0.25">
      <c r="A132" s="62"/>
      <c r="B132" s="67" t="s">
        <v>1494</v>
      </c>
      <c r="C132" s="4" t="s">
        <v>828</v>
      </c>
      <c r="D132" s="4" t="s">
        <v>826</v>
      </c>
      <c r="E132" s="4" t="s">
        <v>1360</v>
      </c>
      <c r="F132" s="4" t="s">
        <v>1359</v>
      </c>
      <c r="G132" s="164" t="s">
        <v>2006</v>
      </c>
      <c r="H132" s="16" t="s">
        <v>1855</v>
      </c>
      <c r="I132" s="4"/>
      <c r="J132" s="14">
        <v>45170</v>
      </c>
      <c r="K132" s="14">
        <v>45291</v>
      </c>
      <c r="L132" s="66">
        <f t="shared" si="14"/>
        <v>121</v>
      </c>
      <c r="M132" s="4" t="s">
        <v>86</v>
      </c>
      <c r="N132" s="4"/>
      <c r="O132" s="4"/>
      <c r="P132" s="4" t="s">
        <v>474</v>
      </c>
      <c r="Q132" s="4" t="s">
        <v>477</v>
      </c>
      <c r="R132" s="4" t="s">
        <v>29</v>
      </c>
      <c r="S132" s="4"/>
      <c r="T132" s="4" t="s">
        <v>31</v>
      </c>
      <c r="U132" s="4"/>
      <c r="V132" s="4"/>
      <c r="W132" s="4"/>
      <c r="X132" s="4"/>
      <c r="Y132" s="4"/>
      <c r="Z132" s="4"/>
      <c r="AA132" s="4"/>
      <c r="AB132" s="4"/>
      <c r="AC132" s="4"/>
      <c r="AD132" s="4"/>
      <c r="AE132" s="4" t="s">
        <v>119</v>
      </c>
      <c r="AF132" s="4" t="s">
        <v>626</v>
      </c>
      <c r="AG132" s="4"/>
      <c r="AH132" s="4"/>
      <c r="AI132" s="4"/>
      <c r="AJ132" s="4"/>
      <c r="AK132" s="4" t="s">
        <v>263</v>
      </c>
      <c r="AL132" s="4" t="s">
        <v>1811</v>
      </c>
      <c r="AM132" s="4" t="s">
        <v>674</v>
      </c>
      <c r="AN132" s="4" t="s">
        <v>274</v>
      </c>
      <c r="AO132" s="4"/>
      <c r="AP132" s="4"/>
      <c r="AQ132" s="4" t="s">
        <v>48</v>
      </c>
      <c r="AR132" s="4"/>
      <c r="AS132" s="4"/>
      <c r="AT132" s="4"/>
      <c r="AU132" s="4"/>
      <c r="AV132" s="4"/>
      <c r="AW132" s="4"/>
      <c r="AX132" s="4"/>
      <c r="AY132" s="4"/>
      <c r="AZ132" s="4"/>
      <c r="BA132" s="4"/>
      <c r="BB132" s="4"/>
      <c r="BC132" s="4"/>
      <c r="BD132" s="4"/>
      <c r="BE132" s="4" t="s">
        <v>69</v>
      </c>
      <c r="BF132" s="4"/>
      <c r="BG132" s="4"/>
      <c r="BH132" s="4" t="s">
        <v>60</v>
      </c>
      <c r="BI132" s="4"/>
      <c r="BJ132" s="4"/>
      <c r="BK132" s="4"/>
      <c r="BL132" s="4"/>
      <c r="BM132" s="4"/>
      <c r="BN132" s="4"/>
      <c r="BO132" s="11" t="s">
        <v>558</v>
      </c>
      <c r="BP132" s="11"/>
      <c r="BQ132" s="62"/>
    </row>
    <row r="133" spans="1:517" s="17" customFormat="1" ht="135.75" hidden="1" customHeight="1" x14ac:dyDescent="0.25">
      <c r="A133" s="62"/>
      <c r="B133" s="67" t="s">
        <v>1495</v>
      </c>
      <c r="C133" s="4" t="s">
        <v>829</v>
      </c>
      <c r="D133" s="4" t="s">
        <v>830</v>
      </c>
      <c r="E133" s="4" t="s">
        <v>831</v>
      </c>
      <c r="F133" s="4" t="s">
        <v>1361</v>
      </c>
      <c r="G133" s="164" t="s">
        <v>2006</v>
      </c>
      <c r="H133" s="16" t="s">
        <v>1855</v>
      </c>
      <c r="I133" s="4"/>
      <c r="J133" s="14">
        <v>44927</v>
      </c>
      <c r="K133" s="14">
        <v>45046</v>
      </c>
      <c r="L133" s="66">
        <f t="shared" si="13"/>
        <v>119</v>
      </c>
      <c r="M133" s="4" t="s">
        <v>86</v>
      </c>
      <c r="N133" s="4"/>
      <c r="O133" s="4"/>
      <c r="P133" s="4" t="s">
        <v>474</v>
      </c>
      <c r="Q133" s="4" t="s">
        <v>477</v>
      </c>
      <c r="R133" s="4" t="s">
        <v>29</v>
      </c>
      <c r="S133" s="4"/>
      <c r="T133" s="4" t="s">
        <v>31</v>
      </c>
      <c r="U133" s="4"/>
      <c r="V133" s="4"/>
      <c r="W133" s="4"/>
      <c r="X133" s="4"/>
      <c r="Y133" s="4"/>
      <c r="Z133" s="4"/>
      <c r="AA133" s="4"/>
      <c r="AB133" s="4"/>
      <c r="AC133" s="4"/>
      <c r="AD133" s="4"/>
      <c r="AE133" s="4" t="s">
        <v>119</v>
      </c>
      <c r="AF133" s="4" t="s">
        <v>626</v>
      </c>
      <c r="AG133" s="4"/>
      <c r="AH133" s="4"/>
      <c r="AI133" s="4"/>
      <c r="AJ133" s="4"/>
      <c r="AK133" s="4" t="s">
        <v>263</v>
      </c>
      <c r="AL133" s="4" t="s">
        <v>1811</v>
      </c>
      <c r="AM133" s="4" t="s">
        <v>671</v>
      </c>
      <c r="AN133" s="4" t="s">
        <v>274</v>
      </c>
      <c r="AO133" s="4"/>
      <c r="AP133" s="4"/>
      <c r="AQ133" s="4" t="s">
        <v>48</v>
      </c>
      <c r="AR133" s="4"/>
      <c r="AS133" s="4"/>
      <c r="AT133" s="4"/>
      <c r="AU133" s="4"/>
      <c r="AV133" s="4"/>
      <c r="AW133" s="4"/>
      <c r="AX133" s="4"/>
      <c r="AY133" s="4"/>
      <c r="AZ133" s="4"/>
      <c r="BA133" s="4"/>
      <c r="BB133" s="4"/>
      <c r="BC133" s="4"/>
      <c r="BD133" s="4"/>
      <c r="BE133" s="4" t="s">
        <v>69</v>
      </c>
      <c r="BF133" s="4"/>
      <c r="BG133" s="4"/>
      <c r="BH133" s="4" t="s">
        <v>60</v>
      </c>
      <c r="BI133" s="4"/>
      <c r="BJ133" s="4"/>
      <c r="BK133" s="4"/>
      <c r="BL133" s="4"/>
      <c r="BM133" s="4"/>
      <c r="BN133" s="4"/>
      <c r="BO133" s="11" t="s">
        <v>558</v>
      </c>
      <c r="BP133" s="11"/>
      <c r="BQ133" s="62"/>
    </row>
    <row r="134" spans="1:517" s="17" customFormat="1" ht="135.75" hidden="1" customHeight="1" x14ac:dyDescent="0.25">
      <c r="A134" s="62"/>
      <c r="B134" s="67" t="s">
        <v>1496</v>
      </c>
      <c r="C134" s="4" t="s">
        <v>832</v>
      </c>
      <c r="D134" s="4" t="s">
        <v>830</v>
      </c>
      <c r="E134" s="4" t="s">
        <v>831</v>
      </c>
      <c r="F134" s="4" t="s">
        <v>1361</v>
      </c>
      <c r="G134" s="164" t="s">
        <v>2006</v>
      </c>
      <c r="H134" s="16" t="s">
        <v>1855</v>
      </c>
      <c r="I134" s="4"/>
      <c r="J134" s="14">
        <v>45047</v>
      </c>
      <c r="K134" s="14">
        <v>45169</v>
      </c>
      <c r="L134" s="66">
        <f t="shared" ref="L134:L138" si="15">IF((K134-J134)&gt;125,"La sumatoria no puede ser mayor a 124 días",K134-J134)</f>
        <v>122</v>
      </c>
      <c r="M134" s="4" t="s">
        <v>86</v>
      </c>
      <c r="N134" s="4"/>
      <c r="O134" s="4"/>
      <c r="P134" s="4" t="s">
        <v>474</v>
      </c>
      <c r="Q134" s="4" t="s">
        <v>477</v>
      </c>
      <c r="R134" s="4" t="s">
        <v>29</v>
      </c>
      <c r="S134" s="4"/>
      <c r="T134" s="4" t="s">
        <v>31</v>
      </c>
      <c r="U134" s="4"/>
      <c r="V134" s="4"/>
      <c r="W134" s="4"/>
      <c r="X134" s="4"/>
      <c r="Y134" s="4"/>
      <c r="Z134" s="4"/>
      <c r="AA134" s="4"/>
      <c r="AB134" s="4"/>
      <c r="AC134" s="4"/>
      <c r="AD134" s="4"/>
      <c r="AE134" s="4" t="s">
        <v>119</v>
      </c>
      <c r="AF134" s="4" t="s">
        <v>626</v>
      </c>
      <c r="AG134" s="4"/>
      <c r="AH134" s="4"/>
      <c r="AI134" s="4"/>
      <c r="AJ134" s="4"/>
      <c r="AK134" s="4" t="s">
        <v>263</v>
      </c>
      <c r="AL134" s="4" t="s">
        <v>1811</v>
      </c>
      <c r="AM134" s="4" t="s">
        <v>671</v>
      </c>
      <c r="AN134" s="4" t="s">
        <v>274</v>
      </c>
      <c r="AO134" s="4"/>
      <c r="AP134" s="4"/>
      <c r="AQ134" s="4" t="s">
        <v>48</v>
      </c>
      <c r="AR134" s="4"/>
      <c r="AS134" s="4"/>
      <c r="AT134" s="4"/>
      <c r="AU134" s="4"/>
      <c r="AV134" s="4"/>
      <c r="AW134" s="4"/>
      <c r="AX134" s="4"/>
      <c r="AY134" s="4"/>
      <c r="AZ134" s="4"/>
      <c r="BA134" s="4"/>
      <c r="BB134" s="4"/>
      <c r="BC134" s="4"/>
      <c r="BD134" s="4"/>
      <c r="BE134" s="4" t="s">
        <v>69</v>
      </c>
      <c r="BF134" s="4"/>
      <c r="BG134" s="4"/>
      <c r="BH134" s="4" t="s">
        <v>60</v>
      </c>
      <c r="BI134" s="4"/>
      <c r="BJ134" s="4"/>
      <c r="BK134" s="4"/>
      <c r="BL134" s="4"/>
      <c r="BM134" s="4"/>
      <c r="BN134" s="4"/>
      <c r="BO134" s="11" t="s">
        <v>558</v>
      </c>
      <c r="BP134" s="11"/>
      <c r="BQ134" s="62"/>
    </row>
    <row r="135" spans="1:517" s="17" customFormat="1" ht="135.75" hidden="1" customHeight="1" x14ac:dyDescent="0.25">
      <c r="A135" s="62"/>
      <c r="B135" s="175" t="s">
        <v>1497</v>
      </c>
      <c r="C135" s="152" t="s">
        <v>833</v>
      </c>
      <c r="D135" s="152" t="s">
        <v>830</v>
      </c>
      <c r="E135" s="152" t="s">
        <v>831</v>
      </c>
      <c r="F135" s="152" t="s">
        <v>1361</v>
      </c>
      <c r="G135" s="152" t="s">
        <v>2006</v>
      </c>
      <c r="H135" s="152" t="s">
        <v>1855</v>
      </c>
      <c r="I135" s="152"/>
      <c r="J135" s="153">
        <v>45170</v>
      </c>
      <c r="K135" s="153">
        <v>45291</v>
      </c>
      <c r="L135" s="154">
        <f t="shared" si="15"/>
        <v>121</v>
      </c>
      <c r="M135" s="152" t="s">
        <v>86</v>
      </c>
      <c r="N135" s="152"/>
      <c r="O135" s="152"/>
      <c r="P135" s="152" t="s">
        <v>474</v>
      </c>
      <c r="Q135" s="152" t="s">
        <v>477</v>
      </c>
      <c r="R135" s="152" t="s">
        <v>29</v>
      </c>
      <c r="S135" s="152"/>
      <c r="T135" s="152" t="s">
        <v>31</v>
      </c>
      <c r="U135" s="152"/>
      <c r="V135" s="152"/>
      <c r="W135" s="152"/>
      <c r="X135" s="152"/>
      <c r="Y135" s="152"/>
      <c r="Z135" s="152"/>
      <c r="AA135" s="152"/>
      <c r="AB135" s="152"/>
      <c r="AC135" s="152"/>
      <c r="AD135" s="152"/>
      <c r="AE135" s="152" t="s">
        <v>119</v>
      </c>
      <c r="AF135" s="152" t="s">
        <v>626</v>
      </c>
      <c r="AG135" s="152"/>
      <c r="AH135" s="152"/>
      <c r="AI135" s="152"/>
      <c r="AJ135" s="152"/>
      <c r="AK135" s="152" t="s">
        <v>263</v>
      </c>
      <c r="AL135" s="152" t="s">
        <v>1811</v>
      </c>
      <c r="AM135" s="152" t="s">
        <v>671</v>
      </c>
      <c r="AN135" s="152" t="s">
        <v>274</v>
      </c>
      <c r="AO135" s="152"/>
      <c r="AP135" s="152"/>
      <c r="AQ135" s="152" t="s">
        <v>48</v>
      </c>
      <c r="AR135" s="152"/>
      <c r="AS135" s="152"/>
      <c r="AT135" s="152"/>
      <c r="AU135" s="152"/>
      <c r="AV135" s="152"/>
      <c r="AW135" s="152"/>
      <c r="AX135" s="152"/>
      <c r="AY135" s="152"/>
      <c r="AZ135" s="152"/>
      <c r="BA135" s="152"/>
      <c r="BB135" s="152"/>
      <c r="BC135" s="152"/>
      <c r="BD135" s="152"/>
      <c r="BE135" s="152" t="s">
        <v>69</v>
      </c>
      <c r="BF135" s="152"/>
      <c r="BG135" s="152"/>
      <c r="BH135" s="152" t="s">
        <v>60</v>
      </c>
      <c r="BI135" s="152"/>
      <c r="BJ135" s="152"/>
      <c r="BK135" s="152"/>
      <c r="BL135" s="152"/>
      <c r="BM135" s="152"/>
      <c r="BN135" s="152"/>
      <c r="BO135" s="156" t="s">
        <v>2001</v>
      </c>
      <c r="BP135" s="156" t="s">
        <v>2029</v>
      </c>
      <c r="BQ135" s="62"/>
    </row>
    <row r="136" spans="1:517" s="17" customFormat="1" ht="135.75" hidden="1" customHeight="1" x14ac:dyDescent="0.25">
      <c r="A136" s="62"/>
      <c r="B136" s="67" t="s">
        <v>1498</v>
      </c>
      <c r="C136" s="16" t="s">
        <v>834</v>
      </c>
      <c r="D136" s="144" t="s">
        <v>835</v>
      </c>
      <c r="E136" s="16" t="s">
        <v>836</v>
      </c>
      <c r="F136" s="4" t="s">
        <v>1362</v>
      </c>
      <c r="G136" s="163" t="s">
        <v>2006</v>
      </c>
      <c r="H136" s="16" t="s">
        <v>1856</v>
      </c>
      <c r="I136" s="4"/>
      <c r="J136" s="14">
        <v>44927</v>
      </c>
      <c r="K136" s="14">
        <v>45046</v>
      </c>
      <c r="L136" s="66">
        <f t="shared" si="15"/>
        <v>119</v>
      </c>
      <c r="M136" s="4" t="s">
        <v>83</v>
      </c>
      <c r="N136" s="4"/>
      <c r="O136" s="4"/>
      <c r="P136" s="4" t="s">
        <v>474</v>
      </c>
      <c r="Q136" s="4" t="s">
        <v>477</v>
      </c>
      <c r="R136" s="4" t="s">
        <v>29</v>
      </c>
      <c r="S136" s="4"/>
      <c r="T136" s="4" t="s">
        <v>31</v>
      </c>
      <c r="U136" s="4"/>
      <c r="V136" s="4"/>
      <c r="W136" s="4"/>
      <c r="X136" s="4"/>
      <c r="Y136" s="4"/>
      <c r="Z136" s="4"/>
      <c r="AA136" s="4"/>
      <c r="AB136" s="4"/>
      <c r="AC136" s="4"/>
      <c r="AD136" s="4"/>
      <c r="AE136" s="4" t="s">
        <v>119</v>
      </c>
      <c r="AF136" s="4" t="s">
        <v>624</v>
      </c>
      <c r="AG136" s="4"/>
      <c r="AH136" s="4"/>
      <c r="AI136" s="4"/>
      <c r="AJ136" s="4"/>
      <c r="AK136" s="4" t="s">
        <v>263</v>
      </c>
      <c r="AL136" s="4" t="s">
        <v>1811</v>
      </c>
      <c r="AM136" s="4" t="s">
        <v>671</v>
      </c>
      <c r="AN136" s="4" t="s">
        <v>273</v>
      </c>
      <c r="AO136" s="4"/>
      <c r="AP136" s="4"/>
      <c r="AQ136" s="4" t="s">
        <v>48</v>
      </c>
      <c r="AR136" s="4"/>
      <c r="AS136" s="4"/>
      <c r="AT136" s="4"/>
      <c r="AU136" s="4"/>
      <c r="AV136" s="4"/>
      <c r="AW136" s="4"/>
      <c r="AX136" s="4"/>
      <c r="AY136" s="4"/>
      <c r="AZ136" s="4"/>
      <c r="BA136" s="4"/>
      <c r="BB136" s="4"/>
      <c r="BC136" s="4"/>
      <c r="BD136" s="4"/>
      <c r="BE136" s="4" t="s">
        <v>69</v>
      </c>
      <c r="BF136" s="4"/>
      <c r="BG136" s="4"/>
      <c r="BH136" s="4" t="s">
        <v>60</v>
      </c>
      <c r="BI136" s="4"/>
      <c r="BJ136" s="4"/>
      <c r="BK136" s="4"/>
      <c r="BL136" s="4"/>
      <c r="BM136" s="4"/>
      <c r="BN136" s="4"/>
      <c r="BO136" s="11" t="s">
        <v>558</v>
      </c>
      <c r="BP136" s="11"/>
      <c r="BQ136" s="62"/>
    </row>
    <row r="137" spans="1:517" s="17" customFormat="1" ht="135.75" hidden="1" customHeight="1" x14ac:dyDescent="0.25">
      <c r="A137" s="62"/>
      <c r="B137" s="67" t="s">
        <v>1499</v>
      </c>
      <c r="C137" s="16" t="s">
        <v>837</v>
      </c>
      <c r="D137" s="144" t="s">
        <v>835</v>
      </c>
      <c r="E137" s="16" t="s">
        <v>836</v>
      </c>
      <c r="F137" s="4" t="s">
        <v>1362</v>
      </c>
      <c r="G137" s="164" t="s">
        <v>2006</v>
      </c>
      <c r="H137" s="16" t="s">
        <v>1856</v>
      </c>
      <c r="I137" s="4"/>
      <c r="J137" s="14">
        <v>45047</v>
      </c>
      <c r="K137" s="14">
        <v>45169</v>
      </c>
      <c r="L137" s="66">
        <f t="shared" si="15"/>
        <v>122</v>
      </c>
      <c r="M137" s="4" t="s">
        <v>83</v>
      </c>
      <c r="N137" s="4"/>
      <c r="O137" s="4"/>
      <c r="P137" s="4" t="s">
        <v>474</v>
      </c>
      <c r="Q137" s="4" t="s">
        <v>477</v>
      </c>
      <c r="R137" s="4" t="s">
        <v>29</v>
      </c>
      <c r="S137" s="4"/>
      <c r="T137" s="4" t="s">
        <v>31</v>
      </c>
      <c r="U137" s="4"/>
      <c r="V137" s="4"/>
      <c r="W137" s="4"/>
      <c r="X137" s="4"/>
      <c r="Y137" s="4"/>
      <c r="Z137" s="4"/>
      <c r="AA137" s="4"/>
      <c r="AB137" s="4"/>
      <c r="AC137" s="4"/>
      <c r="AD137" s="4"/>
      <c r="AE137" s="4" t="s">
        <v>119</v>
      </c>
      <c r="AF137" s="4" t="s">
        <v>624</v>
      </c>
      <c r="AG137" s="4"/>
      <c r="AH137" s="4"/>
      <c r="AI137" s="4"/>
      <c r="AJ137" s="4"/>
      <c r="AK137" s="4" t="s">
        <v>263</v>
      </c>
      <c r="AL137" s="4" t="s">
        <v>1811</v>
      </c>
      <c r="AM137" s="4" t="s">
        <v>671</v>
      </c>
      <c r="AN137" s="4" t="s">
        <v>273</v>
      </c>
      <c r="AO137" s="4"/>
      <c r="AP137" s="4"/>
      <c r="AQ137" s="4" t="s">
        <v>48</v>
      </c>
      <c r="AR137" s="4"/>
      <c r="AS137" s="4"/>
      <c r="AT137" s="4"/>
      <c r="AU137" s="4"/>
      <c r="AV137" s="4"/>
      <c r="AW137" s="4"/>
      <c r="AX137" s="4"/>
      <c r="AY137" s="4"/>
      <c r="AZ137" s="4"/>
      <c r="BA137" s="4"/>
      <c r="BB137" s="4"/>
      <c r="BC137" s="4"/>
      <c r="BD137" s="4"/>
      <c r="BE137" s="4" t="s">
        <v>69</v>
      </c>
      <c r="BF137" s="4"/>
      <c r="BG137" s="4"/>
      <c r="BH137" s="4" t="s">
        <v>60</v>
      </c>
      <c r="BI137" s="4"/>
      <c r="BJ137" s="4"/>
      <c r="BK137" s="4"/>
      <c r="BL137" s="4"/>
      <c r="BM137" s="4"/>
      <c r="BN137" s="4"/>
      <c r="BO137" s="11" t="s">
        <v>558</v>
      </c>
      <c r="BP137" s="11"/>
      <c r="BQ137" s="62"/>
    </row>
    <row r="138" spans="1:517" s="17" customFormat="1" ht="135.75" hidden="1" customHeight="1" x14ac:dyDescent="0.25">
      <c r="A138" s="62"/>
      <c r="B138" s="67" t="s">
        <v>1500</v>
      </c>
      <c r="C138" s="16" t="s">
        <v>838</v>
      </c>
      <c r="D138" s="144" t="s">
        <v>835</v>
      </c>
      <c r="E138" s="16" t="s">
        <v>836</v>
      </c>
      <c r="F138" s="4" t="s">
        <v>1362</v>
      </c>
      <c r="G138" s="164" t="s">
        <v>2006</v>
      </c>
      <c r="H138" s="16" t="s">
        <v>1856</v>
      </c>
      <c r="I138" s="4"/>
      <c r="J138" s="14">
        <v>45170</v>
      </c>
      <c r="K138" s="14">
        <v>45291</v>
      </c>
      <c r="L138" s="66">
        <f t="shared" si="15"/>
        <v>121</v>
      </c>
      <c r="M138" s="4" t="s">
        <v>83</v>
      </c>
      <c r="N138" s="4"/>
      <c r="O138" s="4"/>
      <c r="P138" s="4" t="s">
        <v>474</v>
      </c>
      <c r="Q138" s="4" t="s">
        <v>477</v>
      </c>
      <c r="R138" s="4" t="s">
        <v>29</v>
      </c>
      <c r="S138" s="4"/>
      <c r="T138" s="4" t="s">
        <v>31</v>
      </c>
      <c r="U138" s="4"/>
      <c r="V138" s="4"/>
      <c r="W138" s="4"/>
      <c r="X138" s="4"/>
      <c r="Y138" s="4"/>
      <c r="Z138" s="4"/>
      <c r="AA138" s="4"/>
      <c r="AB138" s="4"/>
      <c r="AC138" s="4"/>
      <c r="AD138" s="4"/>
      <c r="AE138" s="4" t="s">
        <v>119</v>
      </c>
      <c r="AF138" s="4" t="s">
        <v>624</v>
      </c>
      <c r="AG138" s="4"/>
      <c r="AH138" s="4"/>
      <c r="AI138" s="4"/>
      <c r="AJ138" s="4"/>
      <c r="AK138" s="4" t="s">
        <v>263</v>
      </c>
      <c r="AL138" s="4" t="s">
        <v>1811</v>
      </c>
      <c r="AM138" s="4" t="s">
        <v>671</v>
      </c>
      <c r="AN138" s="4" t="s">
        <v>273</v>
      </c>
      <c r="AO138" s="4"/>
      <c r="AP138" s="4"/>
      <c r="AQ138" s="4" t="s">
        <v>48</v>
      </c>
      <c r="AR138" s="4"/>
      <c r="AS138" s="4"/>
      <c r="AT138" s="4"/>
      <c r="AU138" s="4"/>
      <c r="AV138" s="4"/>
      <c r="AW138" s="4"/>
      <c r="AX138" s="4"/>
      <c r="AY138" s="4"/>
      <c r="AZ138" s="4"/>
      <c r="BA138" s="4"/>
      <c r="BB138" s="4"/>
      <c r="BC138" s="4"/>
      <c r="BD138" s="4"/>
      <c r="BE138" s="4" t="s">
        <v>69</v>
      </c>
      <c r="BF138" s="4"/>
      <c r="BG138" s="4"/>
      <c r="BH138" s="4" t="s">
        <v>60</v>
      </c>
      <c r="BI138" s="4"/>
      <c r="BJ138" s="4"/>
      <c r="BK138" s="4"/>
      <c r="BL138" s="4"/>
      <c r="BM138" s="4"/>
      <c r="BN138" s="4"/>
      <c r="BO138" s="11" t="s">
        <v>558</v>
      </c>
      <c r="BP138" s="11"/>
      <c r="BQ138" s="62"/>
    </row>
    <row r="139" spans="1:517" s="64" customFormat="1" ht="135.75" hidden="1" customHeight="1" x14ac:dyDescent="0.25">
      <c r="A139" s="62"/>
      <c r="B139" s="67" t="s">
        <v>1501</v>
      </c>
      <c r="C139" s="4" t="s">
        <v>873</v>
      </c>
      <c r="D139" s="4" t="s">
        <v>874</v>
      </c>
      <c r="E139" s="4" t="s">
        <v>875</v>
      </c>
      <c r="F139" s="4" t="s">
        <v>876</v>
      </c>
      <c r="G139" s="4" t="s">
        <v>97</v>
      </c>
      <c r="H139" s="16" t="s">
        <v>101</v>
      </c>
      <c r="I139" s="4" t="s">
        <v>102</v>
      </c>
      <c r="J139" s="14">
        <v>44927</v>
      </c>
      <c r="K139" s="14">
        <v>45045</v>
      </c>
      <c r="L139" s="66">
        <f>IF((K139-J139)&gt;125,"La sumatoria no puede ser mayor a 124 días",K139-J139)</f>
        <v>118</v>
      </c>
      <c r="M139" s="16" t="s">
        <v>71</v>
      </c>
      <c r="N139" s="4" t="s">
        <v>73</v>
      </c>
      <c r="O139" s="4" t="s">
        <v>673</v>
      </c>
      <c r="P139" s="4" t="s">
        <v>474</v>
      </c>
      <c r="Q139" s="4" t="s">
        <v>476</v>
      </c>
      <c r="R139" s="4" t="s">
        <v>29</v>
      </c>
      <c r="S139" s="4"/>
      <c r="T139" s="4" t="s">
        <v>31</v>
      </c>
      <c r="U139" s="4"/>
      <c r="V139" s="4"/>
      <c r="W139" s="4"/>
      <c r="X139" s="4"/>
      <c r="Y139" s="4"/>
      <c r="Z139" s="4"/>
      <c r="AA139" s="4"/>
      <c r="AB139" s="4"/>
      <c r="AC139" s="4"/>
      <c r="AD139" s="4"/>
      <c r="AE139" s="4" t="s">
        <v>121</v>
      </c>
      <c r="AF139" s="4" t="s">
        <v>133</v>
      </c>
      <c r="AG139" s="4"/>
      <c r="AH139" s="4"/>
      <c r="AI139" s="4"/>
      <c r="AJ139" s="4"/>
      <c r="AK139" s="4"/>
      <c r="AL139" s="4" t="s">
        <v>1811</v>
      </c>
      <c r="AM139" s="4" t="s">
        <v>674</v>
      </c>
      <c r="AN139" s="4" t="s">
        <v>272</v>
      </c>
      <c r="AO139" s="4"/>
      <c r="AP139" s="4"/>
      <c r="AQ139" s="4" t="s">
        <v>48</v>
      </c>
      <c r="AR139" s="4"/>
      <c r="AS139" s="4" t="s">
        <v>50</v>
      </c>
      <c r="AT139" s="4"/>
      <c r="AU139" s="4"/>
      <c r="AV139" s="4"/>
      <c r="AW139" s="4"/>
      <c r="AX139" s="4"/>
      <c r="AY139" s="4"/>
      <c r="AZ139" s="4"/>
      <c r="BA139" s="4"/>
      <c r="BB139" s="4"/>
      <c r="BC139" s="4"/>
      <c r="BD139" s="4"/>
      <c r="BE139" s="4"/>
      <c r="BF139" s="4"/>
      <c r="BG139" s="4"/>
      <c r="BH139" s="4" t="s">
        <v>60</v>
      </c>
      <c r="BI139" s="4"/>
      <c r="BJ139" s="4" t="s">
        <v>57</v>
      </c>
      <c r="BK139" s="4"/>
      <c r="BL139" s="4"/>
      <c r="BM139" s="4"/>
      <c r="BN139" s="4"/>
      <c r="BO139" s="11" t="s">
        <v>558</v>
      </c>
      <c r="BP139" s="11"/>
      <c r="BQ139" s="62"/>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c r="SV139" s="17"/>
      <c r="SW139" s="17"/>
    </row>
    <row r="140" spans="1:517" s="64" customFormat="1" ht="135.75" hidden="1" customHeight="1" x14ac:dyDescent="0.25">
      <c r="A140" s="62"/>
      <c r="B140" s="67" t="s">
        <v>1502</v>
      </c>
      <c r="C140" s="4" t="s">
        <v>877</v>
      </c>
      <c r="D140" s="4" t="s">
        <v>874</v>
      </c>
      <c r="E140" s="4" t="s">
        <v>875</v>
      </c>
      <c r="F140" s="4" t="s">
        <v>876</v>
      </c>
      <c r="G140" s="4" t="s">
        <v>97</v>
      </c>
      <c r="H140" s="4" t="s">
        <v>101</v>
      </c>
      <c r="I140" s="4" t="s">
        <v>102</v>
      </c>
      <c r="J140" s="14">
        <v>45047</v>
      </c>
      <c r="K140" s="14">
        <v>45169</v>
      </c>
      <c r="L140" s="66">
        <f>IF((K140-J140)&gt;125,"La sumatoria no puede ser mayor a 124 días",K140-J140)</f>
        <v>122</v>
      </c>
      <c r="M140" s="16" t="s">
        <v>71</v>
      </c>
      <c r="N140" s="4" t="s">
        <v>73</v>
      </c>
      <c r="O140" s="4" t="s">
        <v>673</v>
      </c>
      <c r="P140" s="4" t="s">
        <v>474</v>
      </c>
      <c r="Q140" s="4" t="s">
        <v>476</v>
      </c>
      <c r="R140" s="4" t="s">
        <v>29</v>
      </c>
      <c r="S140" s="4"/>
      <c r="T140" s="4" t="s">
        <v>31</v>
      </c>
      <c r="U140" s="4"/>
      <c r="V140" s="4"/>
      <c r="W140" s="4"/>
      <c r="X140" s="4"/>
      <c r="Y140" s="4"/>
      <c r="Z140" s="4"/>
      <c r="AA140" s="4"/>
      <c r="AB140" s="4"/>
      <c r="AC140" s="4"/>
      <c r="AD140" s="4"/>
      <c r="AE140" s="4" t="s">
        <v>121</v>
      </c>
      <c r="AF140" s="4" t="s">
        <v>133</v>
      </c>
      <c r="AG140" s="4"/>
      <c r="AH140" s="4"/>
      <c r="AI140" s="4"/>
      <c r="AJ140" s="4"/>
      <c r="AK140" s="4"/>
      <c r="AL140" s="4" t="s">
        <v>1811</v>
      </c>
      <c r="AM140" s="4" t="s">
        <v>674</v>
      </c>
      <c r="AN140" s="4" t="s">
        <v>272</v>
      </c>
      <c r="AO140" s="4"/>
      <c r="AP140" s="4"/>
      <c r="AQ140" s="4" t="s">
        <v>48</v>
      </c>
      <c r="AR140" s="4"/>
      <c r="AS140" s="4" t="s">
        <v>50</v>
      </c>
      <c r="AT140" s="4"/>
      <c r="AU140" s="4"/>
      <c r="AV140" s="4"/>
      <c r="AW140" s="4"/>
      <c r="AX140" s="4"/>
      <c r="AY140" s="4"/>
      <c r="AZ140" s="4"/>
      <c r="BA140" s="4"/>
      <c r="BB140" s="4"/>
      <c r="BC140" s="4"/>
      <c r="BD140" s="4"/>
      <c r="BE140" s="4"/>
      <c r="BF140" s="4"/>
      <c r="BG140" s="4"/>
      <c r="BH140" s="4" t="s">
        <v>60</v>
      </c>
      <c r="BI140" s="4"/>
      <c r="BJ140" s="4" t="s">
        <v>57</v>
      </c>
      <c r="BK140" s="4"/>
      <c r="BL140" s="4"/>
      <c r="BM140" s="4"/>
      <c r="BN140" s="4"/>
      <c r="BO140" s="11" t="s">
        <v>558</v>
      </c>
      <c r="BP140" s="11"/>
      <c r="BQ140" s="62"/>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c r="SV140" s="17"/>
      <c r="SW140" s="17"/>
    </row>
    <row r="141" spans="1:517" s="64" customFormat="1" ht="135.75" hidden="1" customHeight="1" x14ac:dyDescent="0.25">
      <c r="A141" s="62"/>
      <c r="B141" s="67" t="s">
        <v>1503</v>
      </c>
      <c r="C141" s="4" t="s">
        <v>878</v>
      </c>
      <c r="D141" s="4" t="s">
        <v>879</v>
      </c>
      <c r="E141" s="4" t="s">
        <v>875</v>
      </c>
      <c r="F141" s="4" t="s">
        <v>876</v>
      </c>
      <c r="G141" s="4" t="s">
        <v>97</v>
      </c>
      <c r="H141" s="4" t="s">
        <v>101</v>
      </c>
      <c r="I141" s="4" t="s">
        <v>102</v>
      </c>
      <c r="J141" s="14">
        <v>45170</v>
      </c>
      <c r="K141" s="14">
        <v>45290</v>
      </c>
      <c r="L141" s="66">
        <f>IF((K141-J141)&gt;125,"La sumatoria no puede ser mayor a 124 días",K141-J141)</f>
        <v>120</v>
      </c>
      <c r="M141" s="16" t="s">
        <v>71</v>
      </c>
      <c r="N141" s="4" t="s">
        <v>73</v>
      </c>
      <c r="O141" s="4" t="s">
        <v>673</v>
      </c>
      <c r="P141" s="4" t="s">
        <v>474</v>
      </c>
      <c r="Q141" s="4" t="s">
        <v>476</v>
      </c>
      <c r="R141" s="4" t="s">
        <v>29</v>
      </c>
      <c r="S141" s="4"/>
      <c r="T141" s="4" t="s">
        <v>31</v>
      </c>
      <c r="U141" s="4"/>
      <c r="V141" s="4"/>
      <c r="W141" s="4"/>
      <c r="X141" s="4"/>
      <c r="Y141" s="4"/>
      <c r="Z141" s="4"/>
      <c r="AA141" s="4"/>
      <c r="AB141" s="4"/>
      <c r="AC141" s="4"/>
      <c r="AD141" s="4"/>
      <c r="AE141" s="4" t="s">
        <v>121</v>
      </c>
      <c r="AF141" s="4" t="s">
        <v>133</v>
      </c>
      <c r="AG141" s="4"/>
      <c r="AH141" s="4"/>
      <c r="AI141" s="4"/>
      <c r="AJ141" s="4"/>
      <c r="AK141" s="4"/>
      <c r="AL141" s="4" t="s">
        <v>1811</v>
      </c>
      <c r="AM141" s="4" t="s">
        <v>674</v>
      </c>
      <c r="AN141" s="4" t="s">
        <v>272</v>
      </c>
      <c r="AO141" s="4"/>
      <c r="AP141" s="4"/>
      <c r="AQ141" s="4" t="s">
        <v>48</v>
      </c>
      <c r="AR141" s="4"/>
      <c r="AS141" s="4" t="s">
        <v>50</v>
      </c>
      <c r="AT141" s="4"/>
      <c r="AU141" s="4"/>
      <c r="AV141" s="4"/>
      <c r="AW141" s="4"/>
      <c r="AX141" s="4"/>
      <c r="AY141" s="4"/>
      <c r="AZ141" s="4"/>
      <c r="BA141" s="4"/>
      <c r="BB141" s="4"/>
      <c r="BC141" s="4"/>
      <c r="BD141" s="4"/>
      <c r="BE141" s="4"/>
      <c r="BF141" s="4"/>
      <c r="BG141" s="4"/>
      <c r="BH141" s="4" t="s">
        <v>60</v>
      </c>
      <c r="BI141" s="4"/>
      <c r="BJ141" s="4" t="s">
        <v>57</v>
      </c>
      <c r="BK141" s="4"/>
      <c r="BL141" s="4"/>
      <c r="BM141" s="4"/>
      <c r="BN141" s="4"/>
      <c r="BO141" s="11" t="s">
        <v>558</v>
      </c>
      <c r="BP141" s="11"/>
      <c r="BQ141" s="62"/>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c r="SV141" s="17"/>
      <c r="SW141" s="17"/>
    </row>
    <row r="142" spans="1:517" s="64" customFormat="1" ht="135.75" hidden="1" customHeight="1" x14ac:dyDescent="0.25">
      <c r="A142" s="62"/>
      <c r="B142" s="67" t="s">
        <v>1504</v>
      </c>
      <c r="C142" s="4" t="s">
        <v>880</v>
      </c>
      <c r="D142" s="4" t="s">
        <v>881</v>
      </c>
      <c r="E142" s="4" t="s">
        <v>882</v>
      </c>
      <c r="F142" s="4" t="s">
        <v>883</v>
      </c>
      <c r="G142" s="4" t="s">
        <v>97</v>
      </c>
      <c r="H142" s="4" t="s">
        <v>101</v>
      </c>
      <c r="I142" s="4" t="s">
        <v>102</v>
      </c>
      <c r="J142" s="14">
        <v>44927</v>
      </c>
      <c r="K142" s="14">
        <v>45045</v>
      </c>
      <c r="L142" s="66" t="e">
        <f>IF((#REF!-J142)&gt;125,"La sumatoria no puede ser mayor a 124 días",#REF!-J142)</f>
        <v>#REF!</v>
      </c>
      <c r="M142" s="16" t="s">
        <v>71</v>
      </c>
      <c r="N142" s="4" t="s">
        <v>73</v>
      </c>
      <c r="O142" s="4" t="s">
        <v>884</v>
      </c>
      <c r="P142" s="4" t="s">
        <v>474</v>
      </c>
      <c r="Q142" s="4" t="s">
        <v>477</v>
      </c>
      <c r="R142" s="4" t="s">
        <v>29</v>
      </c>
      <c r="S142" s="4"/>
      <c r="T142" s="4" t="s">
        <v>31</v>
      </c>
      <c r="U142" s="4"/>
      <c r="V142" s="4"/>
      <c r="W142" s="4"/>
      <c r="X142" s="4"/>
      <c r="Y142" s="4"/>
      <c r="Z142" s="4"/>
      <c r="AA142" s="4"/>
      <c r="AB142" s="4"/>
      <c r="AC142" s="4"/>
      <c r="AD142" s="4"/>
      <c r="AE142" s="4" t="s">
        <v>121</v>
      </c>
      <c r="AF142" s="4" t="s">
        <v>133</v>
      </c>
      <c r="AG142" s="4"/>
      <c r="AH142" s="4"/>
      <c r="AI142" s="4"/>
      <c r="AJ142" s="4"/>
      <c r="AK142" s="4"/>
      <c r="AL142" s="4" t="s">
        <v>1811</v>
      </c>
      <c r="AM142" s="4" t="s">
        <v>234</v>
      </c>
      <c r="AN142" s="4" t="s">
        <v>272</v>
      </c>
      <c r="AO142" s="4"/>
      <c r="AP142" s="4"/>
      <c r="AQ142" s="4" t="s">
        <v>48</v>
      </c>
      <c r="AR142" s="4"/>
      <c r="AS142" s="4" t="s">
        <v>50</v>
      </c>
      <c r="AT142" s="4"/>
      <c r="AU142" s="4"/>
      <c r="AV142" s="4"/>
      <c r="AW142" s="4"/>
      <c r="AX142" s="4"/>
      <c r="AY142" s="4"/>
      <c r="AZ142" s="4"/>
      <c r="BA142" s="4"/>
      <c r="BB142" s="4"/>
      <c r="BC142" s="4"/>
      <c r="BD142" s="4"/>
      <c r="BE142" s="4"/>
      <c r="BF142" s="4"/>
      <c r="BG142" s="4"/>
      <c r="BH142" s="4" t="s">
        <v>60</v>
      </c>
      <c r="BI142" s="4"/>
      <c r="BJ142" s="4" t="s">
        <v>57</v>
      </c>
      <c r="BK142" s="4"/>
      <c r="BL142" s="4"/>
      <c r="BM142" s="4"/>
      <c r="BN142" s="4"/>
      <c r="BO142" s="11" t="s">
        <v>558</v>
      </c>
      <c r="BP142" s="11"/>
      <c r="BQ142" s="62"/>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c r="SV142" s="17"/>
      <c r="SW142" s="17"/>
    </row>
    <row r="143" spans="1:517" s="17" customFormat="1" ht="135.75" hidden="1" customHeight="1" x14ac:dyDescent="0.25">
      <c r="A143" s="62"/>
      <c r="B143" s="67" t="s">
        <v>1505</v>
      </c>
      <c r="C143" s="4" t="s">
        <v>885</v>
      </c>
      <c r="D143" s="4" t="s">
        <v>881</v>
      </c>
      <c r="E143" s="6" t="s">
        <v>882</v>
      </c>
      <c r="F143" s="6" t="s">
        <v>883</v>
      </c>
      <c r="G143" s="4" t="s">
        <v>97</v>
      </c>
      <c r="H143" s="4" t="s">
        <v>101</v>
      </c>
      <c r="I143" s="4" t="s">
        <v>102</v>
      </c>
      <c r="J143" s="14">
        <v>45047</v>
      </c>
      <c r="K143" s="116">
        <v>45169</v>
      </c>
      <c r="L143" s="66">
        <f>IF((K142-J143)&gt;125,"La sumatoria no puede ser mayor a 124 días",K142-J143)</f>
        <v>-2</v>
      </c>
      <c r="M143" s="16" t="s">
        <v>71</v>
      </c>
      <c r="N143" s="4" t="s">
        <v>73</v>
      </c>
      <c r="O143" s="4" t="s">
        <v>884</v>
      </c>
      <c r="P143" s="4" t="s">
        <v>474</v>
      </c>
      <c r="Q143" s="4" t="s">
        <v>477</v>
      </c>
      <c r="R143" s="4" t="s">
        <v>29</v>
      </c>
      <c r="S143" s="4"/>
      <c r="T143" s="4" t="s">
        <v>31</v>
      </c>
      <c r="U143" s="4"/>
      <c r="V143" s="4"/>
      <c r="W143" s="4"/>
      <c r="X143" s="4"/>
      <c r="Y143" s="4"/>
      <c r="Z143" s="4"/>
      <c r="AA143" s="4"/>
      <c r="AB143" s="4"/>
      <c r="AC143" s="4"/>
      <c r="AD143" s="4"/>
      <c r="AE143" s="4" t="s">
        <v>121</v>
      </c>
      <c r="AF143" s="4" t="s">
        <v>133</v>
      </c>
      <c r="AG143" s="4"/>
      <c r="AH143" s="4"/>
      <c r="AI143" s="4"/>
      <c r="AJ143" s="4"/>
      <c r="AK143" s="4"/>
      <c r="AL143" s="4" t="s">
        <v>1811</v>
      </c>
      <c r="AM143" s="4" t="s">
        <v>234</v>
      </c>
      <c r="AN143" s="4" t="s">
        <v>272</v>
      </c>
      <c r="AO143" s="4"/>
      <c r="AP143" s="4"/>
      <c r="AQ143" s="4" t="s">
        <v>48</v>
      </c>
      <c r="AR143" s="4"/>
      <c r="AS143" s="4" t="s">
        <v>50</v>
      </c>
      <c r="AT143" s="4"/>
      <c r="AU143" s="4"/>
      <c r="AV143" s="4"/>
      <c r="AW143" s="4"/>
      <c r="AX143" s="4"/>
      <c r="AY143" s="4"/>
      <c r="AZ143" s="4"/>
      <c r="BA143" s="4"/>
      <c r="BB143" s="4"/>
      <c r="BC143" s="4"/>
      <c r="BD143" s="4"/>
      <c r="BE143" s="4"/>
      <c r="BF143" s="4"/>
      <c r="BG143" s="4"/>
      <c r="BH143" s="4" t="s">
        <v>60</v>
      </c>
      <c r="BI143" s="4"/>
      <c r="BJ143" s="4" t="s">
        <v>57</v>
      </c>
      <c r="BK143" s="4"/>
      <c r="BL143" s="4"/>
      <c r="BM143" s="4"/>
      <c r="BN143" s="4"/>
      <c r="BO143" s="11" t="s">
        <v>558</v>
      </c>
      <c r="BP143" s="11"/>
      <c r="BQ143" s="62"/>
    </row>
    <row r="144" spans="1:517" s="17" customFormat="1" ht="135.75" hidden="1" customHeight="1" x14ac:dyDescent="0.25">
      <c r="A144" s="62"/>
      <c r="B144" s="67" t="s">
        <v>1506</v>
      </c>
      <c r="C144" s="4" t="s">
        <v>886</v>
      </c>
      <c r="D144" s="4" t="s">
        <v>881</v>
      </c>
      <c r="E144" s="6" t="s">
        <v>882</v>
      </c>
      <c r="F144" s="6" t="s">
        <v>883</v>
      </c>
      <c r="G144" s="4" t="s">
        <v>97</v>
      </c>
      <c r="H144" s="4" t="s">
        <v>101</v>
      </c>
      <c r="I144" s="4" t="s">
        <v>102</v>
      </c>
      <c r="J144" s="14">
        <v>45170</v>
      </c>
      <c r="K144" s="14">
        <v>45290</v>
      </c>
      <c r="L144" s="66">
        <f t="shared" ref="L144:L150" si="16">IF((K144-J144)&gt;125,"La sumatoria no puede ser mayor a 124 días",K144-J144)</f>
        <v>120</v>
      </c>
      <c r="M144" s="16" t="s">
        <v>71</v>
      </c>
      <c r="N144" s="4" t="s">
        <v>73</v>
      </c>
      <c r="O144" s="4" t="s">
        <v>884</v>
      </c>
      <c r="P144" s="4" t="s">
        <v>474</v>
      </c>
      <c r="Q144" s="4" t="s">
        <v>477</v>
      </c>
      <c r="R144" s="4" t="s">
        <v>29</v>
      </c>
      <c r="S144" s="4"/>
      <c r="T144" s="4" t="s">
        <v>31</v>
      </c>
      <c r="U144" s="4"/>
      <c r="V144" s="4"/>
      <c r="W144" s="4"/>
      <c r="X144" s="4"/>
      <c r="Y144" s="4"/>
      <c r="Z144" s="4"/>
      <c r="AA144" s="4"/>
      <c r="AB144" s="4"/>
      <c r="AC144" s="4"/>
      <c r="AD144" s="4"/>
      <c r="AE144" s="4" t="s">
        <v>121</v>
      </c>
      <c r="AF144" s="4" t="s">
        <v>133</v>
      </c>
      <c r="AG144" s="4"/>
      <c r="AH144" s="4"/>
      <c r="AI144" s="4"/>
      <c r="AJ144" s="4"/>
      <c r="AK144" s="4"/>
      <c r="AL144" s="4" t="s">
        <v>1811</v>
      </c>
      <c r="AM144" s="4" t="s">
        <v>234</v>
      </c>
      <c r="AN144" s="4" t="s">
        <v>272</v>
      </c>
      <c r="AO144" s="4"/>
      <c r="AP144" s="4"/>
      <c r="AQ144" s="4" t="s">
        <v>48</v>
      </c>
      <c r="AR144" s="4"/>
      <c r="AS144" s="4" t="s">
        <v>50</v>
      </c>
      <c r="AT144" s="4"/>
      <c r="AU144" s="4"/>
      <c r="AV144" s="4"/>
      <c r="AW144" s="4"/>
      <c r="AX144" s="4"/>
      <c r="AY144" s="4"/>
      <c r="AZ144" s="4"/>
      <c r="BA144" s="4"/>
      <c r="BB144" s="4"/>
      <c r="BC144" s="4"/>
      <c r="BD144" s="4"/>
      <c r="BE144" s="4"/>
      <c r="BF144" s="4"/>
      <c r="BG144" s="4"/>
      <c r="BH144" s="4" t="s">
        <v>60</v>
      </c>
      <c r="BI144" s="4"/>
      <c r="BJ144" s="4" t="s">
        <v>57</v>
      </c>
      <c r="BK144" s="4"/>
      <c r="BL144" s="4"/>
      <c r="BM144" s="4"/>
      <c r="BN144" s="4"/>
      <c r="BO144" s="11" t="s">
        <v>558</v>
      </c>
      <c r="BP144" s="11"/>
      <c r="BQ144" s="62"/>
    </row>
    <row r="145" spans="1:517" s="17" customFormat="1" ht="135.75" hidden="1" customHeight="1" x14ac:dyDescent="0.25">
      <c r="A145" s="62"/>
      <c r="B145" s="67" t="s">
        <v>1507</v>
      </c>
      <c r="C145" s="4" t="s">
        <v>887</v>
      </c>
      <c r="D145" s="4" t="s">
        <v>888</v>
      </c>
      <c r="E145" s="6" t="s">
        <v>889</v>
      </c>
      <c r="F145" s="6" t="s">
        <v>890</v>
      </c>
      <c r="G145" s="4" t="s">
        <v>97</v>
      </c>
      <c r="H145" s="4" t="s">
        <v>102</v>
      </c>
      <c r="I145" s="4" t="s">
        <v>101</v>
      </c>
      <c r="J145" s="14">
        <v>44927</v>
      </c>
      <c r="K145" s="14">
        <v>45045</v>
      </c>
      <c r="L145" s="66">
        <f t="shared" si="16"/>
        <v>118</v>
      </c>
      <c r="M145" s="16" t="s">
        <v>71</v>
      </c>
      <c r="N145" s="4" t="s">
        <v>73</v>
      </c>
      <c r="O145" s="4" t="s">
        <v>884</v>
      </c>
      <c r="P145" s="4" t="s">
        <v>474</v>
      </c>
      <c r="Q145" s="4" t="s">
        <v>476</v>
      </c>
      <c r="R145" s="4" t="s">
        <v>29</v>
      </c>
      <c r="S145" s="4"/>
      <c r="T145" s="4" t="s">
        <v>31</v>
      </c>
      <c r="U145" s="4"/>
      <c r="V145" s="4"/>
      <c r="W145" s="4"/>
      <c r="X145" s="4"/>
      <c r="Y145" s="4"/>
      <c r="Z145" s="4"/>
      <c r="AA145" s="4"/>
      <c r="AB145" s="4"/>
      <c r="AC145" s="4"/>
      <c r="AD145" s="4"/>
      <c r="AE145" s="4" t="s">
        <v>121</v>
      </c>
      <c r="AF145" s="4" t="s">
        <v>133</v>
      </c>
      <c r="AG145" s="4"/>
      <c r="AH145" s="4"/>
      <c r="AI145" s="4"/>
      <c r="AJ145" s="4"/>
      <c r="AK145" s="4"/>
      <c r="AL145" s="4" t="s">
        <v>1811</v>
      </c>
      <c r="AM145" s="4" t="s">
        <v>234</v>
      </c>
      <c r="AN145" s="4" t="s">
        <v>272</v>
      </c>
      <c r="AO145" s="4"/>
      <c r="AP145" s="4"/>
      <c r="AQ145" s="4" t="s">
        <v>48</v>
      </c>
      <c r="AR145" s="4"/>
      <c r="AS145" s="4" t="s">
        <v>50</v>
      </c>
      <c r="AT145" s="4"/>
      <c r="AU145" s="4"/>
      <c r="AV145" s="4"/>
      <c r="AW145" s="4"/>
      <c r="AX145" s="4"/>
      <c r="AY145" s="4"/>
      <c r="AZ145" s="4"/>
      <c r="BA145" s="4"/>
      <c r="BB145" s="4"/>
      <c r="BC145" s="4"/>
      <c r="BD145" s="4"/>
      <c r="BE145" s="4"/>
      <c r="BF145" s="4"/>
      <c r="BG145" s="4"/>
      <c r="BH145" s="4" t="s">
        <v>60</v>
      </c>
      <c r="BI145" s="4"/>
      <c r="BJ145" s="4" t="s">
        <v>57</v>
      </c>
      <c r="BK145" s="4"/>
      <c r="BL145" s="4"/>
      <c r="BM145" s="4"/>
      <c r="BN145" s="4"/>
      <c r="BO145" s="11" t="s">
        <v>558</v>
      </c>
      <c r="BP145" s="11"/>
      <c r="BQ145" s="62"/>
    </row>
    <row r="146" spans="1:517" s="17" customFormat="1" ht="135.75" hidden="1" customHeight="1" x14ac:dyDescent="0.25">
      <c r="A146" s="62"/>
      <c r="B146" s="67" t="s">
        <v>1508</v>
      </c>
      <c r="C146" s="4" t="s">
        <v>891</v>
      </c>
      <c r="D146" s="7" t="s">
        <v>892</v>
      </c>
      <c r="E146" s="7" t="s">
        <v>889</v>
      </c>
      <c r="F146" s="7" t="s">
        <v>890</v>
      </c>
      <c r="G146" s="4" t="s">
        <v>97</v>
      </c>
      <c r="H146" s="117" t="s">
        <v>102</v>
      </c>
      <c r="I146" s="4" t="s">
        <v>101</v>
      </c>
      <c r="J146" s="14">
        <v>45047</v>
      </c>
      <c r="K146" s="14">
        <v>45169</v>
      </c>
      <c r="L146" s="66">
        <f t="shared" si="16"/>
        <v>122</v>
      </c>
      <c r="M146" s="16" t="s">
        <v>71</v>
      </c>
      <c r="N146" s="4" t="s">
        <v>73</v>
      </c>
      <c r="O146" s="4" t="s">
        <v>884</v>
      </c>
      <c r="P146" s="4" t="s">
        <v>474</v>
      </c>
      <c r="Q146" s="4" t="s">
        <v>476</v>
      </c>
      <c r="R146" s="4" t="s">
        <v>29</v>
      </c>
      <c r="S146" s="4"/>
      <c r="T146" s="4" t="s">
        <v>31</v>
      </c>
      <c r="U146" s="4"/>
      <c r="V146" s="4"/>
      <c r="W146" s="4"/>
      <c r="X146" s="4"/>
      <c r="Y146" s="4"/>
      <c r="Z146" s="4"/>
      <c r="AA146" s="4"/>
      <c r="AB146" s="4"/>
      <c r="AC146" s="4"/>
      <c r="AD146" s="4"/>
      <c r="AE146" s="4" t="s">
        <v>121</v>
      </c>
      <c r="AF146" s="4" t="s">
        <v>133</v>
      </c>
      <c r="AG146" s="4"/>
      <c r="AH146" s="4"/>
      <c r="AI146" s="4"/>
      <c r="AJ146" s="4"/>
      <c r="AK146" s="4"/>
      <c r="AL146" s="4" t="s">
        <v>1811</v>
      </c>
      <c r="AM146" s="4" t="s">
        <v>234</v>
      </c>
      <c r="AN146" s="4" t="s">
        <v>272</v>
      </c>
      <c r="AO146" s="4"/>
      <c r="AP146" s="4"/>
      <c r="AQ146" s="4" t="s">
        <v>48</v>
      </c>
      <c r="AR146" s="4"/>
      <c r="AS146" s="4" t="s">
        <v>50</v>
      </c>
      <c r="AT146" s="4"/>
      <c r="AU146" s="4"/>
      <c r="AV146" s="4"/>
      <c r="AW146" s="4"/>
      <c r="AX146" s="4"/>
      <c r="AY146" s="4"/>
      <c r="AZ146" s="4"/>
      <c r="BA146" s="4"/>
      <c r="BB146" s="4"/>
      <c r="BC146" s="4"/>
      <c r="BD146" s="4"/>
      <c r="BE146" s="4"/>
      <c r="BF146" s="4"/>
      <c r="BG146" s="4"/>
      <c r="BH146" s="4" t="s">
        <v>60</v>
      </c>
      <c r="BI146" s="4"/>
      <c r="BJ146" s="4" t="s">
        <v>57</v>
      </c>
      <c r="BK146" s="4"/>
      <c r="BL146" s="4"/>
      <c r="BM146" s="4"/>
      <c r="BN146" s="4"/>
      <c r="BO146" s="11" t="s">
        <v>558</v>
      </c>
      <c r="BP146" s="11"/>
      <c r="BQ146" s="62"/>
    </row>
    <row r="147" spans="1:517" s="17" customFormat="1" ht="135.75" hidden="1" customHeight="1" x14ac:dyDescent="0.25">
      <c r="A147" s="62"/>
      <c r="B147" s="67" t="s">
        <v>1509</v>
      </c>
      <c r="C147" s="4" t="s">
        <v>893</v>
      </c>
      <c r="D147" s="4" t="s">
        <v>894</v>
      </c>
      <c r="E147" s="7" t="s">
        <v>889</v>
      </c>
      <c r="F147" s="7" t="s">
        <v>890</v>
      </c>
      <c r="G147" s="4" t="s">
        <v>97</v>
      </c>
      <c r="H147" s="4" t="s">
        <v>102</v>
      </c>
      <c r="I147" s="4" t="s">
        <v>101</v>
      </c>
      <c r="J147" s="14">
        <v>45170</v>
      </c>
      <c r="K147" s="14">
        <v>45290</v>
      </c>
      <c r="L147" s="66">
        <f t="shared" si="16"/>
        <v>120</v>
      </c>
      <c r="M147" s="16" t="s">
        <v>71</v>
      </c>
      <c r="N147" s="4" t="s">
        <v>73</v>
      </c>
      <c r="O147" s="4" t="s">
        <v>884</v>
      </c>
      <c r="P147" s="4" t="s">
        <v>474</v>
      </c>
      <c r="Q147" s="4" t="s">
        <v>476</v>
      </c>
      <c r="R147" s="4" t="s">
        <v>29</v>
      </c>
      <c r="S147" s="4"/>
      <c r="T147" s="4" t="s">
        <v>31</v>
      </c>
      <c r="U147" s="4"/>
      <c r="V147" s="4"/>
      <c r="W147" s="4"/>
      <c r="X147" s="4"/>
      <c r="Y147" s="4"/>
      <c r="Z147" s="4"/>
      <c r="AA147" s="4"/>
      <c r="AB147" s="4"/>
      <c r="AC147" s="4"/>
      <c r="AD147" s="4"/>
      <c r="AE147" s="4" t="s">
        <v>121</v>
      </c>
      <c r="AF147" s="4" t="s">
        <v>133</v>
      </c>
      <c r="AG147" s="4"/>
      <c r="AH147" s="4"/>
      <c r="AI147" s="4"/>
      <c r="AJ147" s="4"/>
      <c r="AK147" s="4"/>
      <c r="AL147" s="4" t="s">
        <v>1811</v>
      </c>
      <c r="AM147" s="4" t="s">
        <v>234</v>
      </c>
      <c r="AN147" s="4" t="s">
        <v>272</v>
      </c>
      <c r="AO147" s="4"/>
      <c r="AP147" s="4"/>
      <c r="AQ147" s="4" t="s">
        <v>48</v>
      </c>
      <c r="AR147" s="4"/>
      <c r="AS147" s="4" t="s">
        <v>50</v>
      </c>
      <c r="AT147" s="4"/>
      <c r="AU147" s="4"/>
      <c r="AV147" s="4"/>
      <c r="AW147" s="4"/>
      <c r="AX147" s="4"/>
      <c r="AY147" s="4"/>
      <c r="AZ147" s="4"/>
      <c r="BA147" s="4"/>
      <c r="BB147" s="4"/>
      <c r="BC147" s="4"/>
      <c r="BD147" s="4"/>
      <c r="BE147" s="4"/>
      <c r="BF147" s="4"/>
      <c r="BG147" s="4"/>
      <c r="BH147" s="4" t="s">
        <v>60</v>
      </c>
      <c r="BI147" s="4"/>
      <c r="BJ147" s="4" t="s">
        <v>57</v>
      </c>
      <c r="BK147" s="4"/>
      <c r="BL147" s="4"/>
      <c r="BM147" s="4"/>
      <c r="BN147" s="4"/>
      <c r="BO147" s="11" t="s">
        <v>558</v>
      </c>
      <c r="BP147" s="11"/>
      <c r="BQ147" s="62"/>
    </row>
    <row r="148" spans="1:517" s="17" customFormat="1" ht="135.75" hidden="1" customHeight="1" x14ac:dyDescent="0.25">
      <c r="A148" s="62"/>
      <c r="B148" s="67" t="s">
        <v>1510</v>
      </c>
      <c r="C148" s="9" t="s">
        <v>895</v>
      </c>
      <c r="D148" s="141" t="s">
        <v>1828</v>
      </c>
      <c r="E148" s="11" t="s">
        <v>896</v>
      </c>
      <c r="F148" s="11" t="s">
        <v>897</v>
      </c>
      <c r="G148" s="4" t="s">
        <v>97</v>
      </c>
      <c r="H148" s="4" t="s">
        <v>102</v>
      </c>
      <c r="I148" s="4" t="s">
        <v>101</v>
      </c>
      <c r="J148" s="14">
        <v>44927</v>
      </c>
      <c r="K148" s="14">
        <v>45045</v>
      </c>
      <c r="L148" s="66">
        <f t="shared" si="16"/>
        <v>118</v>
      </c>
      <c r="M148" s="16" t="s">
        <v>71</v>
      </c>
      <c r="N148" s="4" t="s">
        <v>73</v>
      </c>
      <c r="O148" s="4" t="s">
        <v>884</v>
      </c>
      <c r="P148" s="4" t="s">
        <v>474</v>
      </c>
      <c r="Q148" s="4" t="s">
        <v>476</v>
      </c>
      <c r="R148" s="4" t="s">
        <v>29</v>
      </c>
      <c r="S148" s="4"/>
      <c r="T148" s="4" t="s">
        <v>31</v>
      </c>
      <c r="U148" s="4"/>
      <c r="V148" s="4"/>
      <c r="W148" s="4"/>
      <c r="X148" s="4"/>
      <c r="Y148" s="4"/>
      <c r="Z148" s="4"/>
      <c r="AA148" s="4"/>
      <c r="AB148" s="4"/>
      <c r="AC148" s="4"/>
      <c r="AD148" s="4"/>
      <c r="AE148" s="4" t="s">
        <v>121</v>
      </c>
      <c r="AF148" s="4" t="s">
        <v>133</v>
      </c>
      <c r="AG148" s="4"/>
      <c r="AH148" s="4"/>
      <c r="AI148" s="4"/>
      <c r="AJ148" s="4"/>
      <c r="AK148" s="4"/>
      <c r="AL148" s="4" t="s">
        <v>1811</v>
      </c>
      <c r="AM148" s="4" t="s">
        <v>234</v>
      </c>
      <c r="AN148" s="4" t="s">
        <v>272</v>
      </c>
      <c r="AO148" s="4"/>
      <c r="AP148" s="4"/>
      <c r="AQ148" s="4" t="s">
        <v>48</v>
      </c>
      <c r="AR148" s="4"/>
      <c r="AS148" s="4" t="s">
        <v>50</v>
      </c>
      <c r="AT148" s="4"/>
      <c r="AU148" s="4"/>
      <c r="AV148" s="4"/>
      <c r="AW148" s="4"/>
      <c r="AX148" s="4"/>
      <c r="AY148" s="4"/>
      <c r="AZ148" s="4"/>
      <c r="BA148" s="4"/>
      <c r="BB148" s="4"/>
      <c r="BC148" s="4"/>
      <c r="BD148" s="4"/>
      <c r="BE148" s="4"/>
      <c r="BF148" s="4"/>
      <c r="BG148" s="4"/>
      <c r="BH148" s="4" t="s">
        <v>60</v>
      </c>
      <c r="BI148" s="4"/>
      <c r="BJ148" s="4" t="s">
        <v>57</v>
      </c>
      <c r="BK148" s="4"/>
      <c r="BL148" s="4"/>
      <c r="BM148" s="4"/>
      <c r="BN148" s="4"/>
      <c r="BO148" s="11" t="s">
        <v>558</v>
      </c>
      <c r="BP148" s="11"/>
      <c r="BQ148" s="62"/>
    </row>
    <row r="149" spans="1:517" s="17" customFormat="1" ht="135.75" hidden="1" customHeight="1" x14ac:dyDescent="0.25">
      <c r="A149" s="62"/>
      <c r="B149" s="67" t="s">
        <v>1511</v>
      </c>
      <c r="C149" s="4" t="s">
        <v>898</v>
      </c>
      <c r="D149" s="141" t="s">
        <v>1828</v>
      </c>
      <c r="E149" s="11" t="s">
        <v>896</v>
      </c>
      <c r="F149" s="11" t="s">
        <v>897</v>
      </c>
      <c r="G149" s="4" t="s">
        <v>97</v>
      </c>
      <c r="H149" s="4" t="s">
        <v>102</v>
      </c>
      <c r="I149" s="4" t="s">
        <v>101</v>
      </c>
      <c r="J149" s="14">
        <v>45047</v>
      </c>
      <c r="K149" s="14">
        <v>45169</v>
      </c>
      <c r="L149" s="66">
        <f t="shared" si="16"/>
        <v>122</v>
      </c>
      <c r="M149" s="16" t="s">
        <v>71</v>
      </c>
      <c r="N149" s="4" t="s">
        <v>73</v>
      </c>
      <c r="O149" s="4" t="s">
        <v>884</v>
      </c>
      <c r="P149" s="4" t="s">
        <v>474</v>
      </c>
      <c r="Q149" s="4" t="s">
        <v>476</v>
      </c>
      <c r="R149" s="4" t="s">
        <v>29</v>
      </c>
      <c r="S149" s="4"/>
      <c r="T149" s="4" t="s">
        <v>31</v>
      </c>
      <c r="U149" s="4"/>
      <c r="V149" s="4"/>
      <c r="W149" s="4"/>
      <c r="X149" s="4"/>
      <c r="Y149" s="4"/>
      <c r="Z149" s="4"/>
      <c r="AA149" s="4"/>
      <c r="AB149" s="4"/>
      <c r="AC149" s="4"/>
      <c r="AD149" s="4"/>
      <c r="AE149" s="4" t="s">
        <v>121</v>
      </c>
      <c r="AF149" s="4" t="s">
        <v>133</v>
      </c>
      <c r="AG149" s="4"/>
      <c r="AH149" s="4"/>
      <c r="AI149" s="4"/>
      <c r="AJ149" s="4"/>
      <c r="AK149" s="4"/>
      <c r="AL149" s="4" t="s">
        <v>1811</v>
      </c>
      <c r="AM149" s="4" t="s">
        <v>234</v>
      </c>
      <c r="AN149" s="4" t="s">
        <v>272</v>
      </c>
      <c r="AO149" s="4"/>
      <c r="AP149" s="4"/>
      <c r="AQ149" s="4" t="s">
        <v>48</v>
      </c>
      <c r="AR149" s="4"/>
      <c r="AS149" s="4" t="s">
        <v>50</v>
      </c>
      <c r="AT149" s="4"/>
      <c r="AU149" s="4"/>
      <c r="AV149" s="4"/>
      <c r="AW149" s="4"/>
      <c r="AX149" s="4"/>
      <c r="AY149" s="4"/>
      <c r="AZ149" s="4"/>
      <c r="BA149" s="4"/>
      <c r="BB149" s="4"/>
      <c r="BC149" s="4"/>
      <c r="BD149" s="4"/>
      <c r="BE149" s="4"/>
      <c r="BF149" s="4"/>
      <c r="BG149" s="4"/>
      <c r="BH149" s="4" t="s">
        <v>60</v>
      </c>
      <c r="BI149" s="4"/>
      <c r="BJ149" s="4" t="s">
        <v>57</v>
      </c>
      <c r="BK149" s="4"/>
      <c r="BL149" s="4"/>
      <c r="BM149" s="4"/>
      <c r="BN149" s="4"/>
      <c r="BO149" s="11" t="s">
        <v>558</v>
      </c>
      <c r="BP149" s="11"/>
      <c r="BQ149" s="62"/>
    </row>
    <row r="150" spans="1:517" s="17" customFormat="1" ht="135.75" hidden="1" customHeight="1" x14ac:dyDescent="0.25">
      <c r="A150" s="62"/>
      <c r="B150" s="67" t="s">
        <v>1512</v>
      </c>
      <c r="C150" s="4" t="s">
        <v>899</v>
      </c>
      <c r="D150" s="141" t="s">
        <v>1828</v>
      </c>
      <c r="E150" s="11" t="s">
        <v>896</v>
      </c>
      <c r="F150" s="11" t="s">
        <v>897</v>
      </c>
      <c r="G150" s="4" t="s">
        <v>97</v>
      </c>
      <c r="H150" s="4" t="s">
        <v>102</v>
      </c>
      <c r="I150" s="4" t="s">
        <v>101</v>
      </c>
      <c r="J150" s="14">
        <v>45170</v>
      </c>
      <c r="K150" s="14">
        <v>45290</v>
      </c>
      <c r="L150" s="66">
        <f t="shared" si="16"/>
        <v>120</v>
      </c>
      <c r="M150" s="16" t="s">
        <v>71</v>
      </c>
      <c r="N150" s="4" t="s">
        <v>73</v>
      </c>
      <c r="O150" s="4" t="s">
        <v>884</v>
      </c>
      <c r="P150" s="4" t="s">
        <v>474</v>
      </c>
      <c r="Q150" s="4" t="s">
        <v>476</v>
      </c>
      <c r="R150" s="4" t="s">
        <v>29</v>
      </c>
      <c r="S150" s="4"/>
      <c r="T150" s="4" t="s">
        <v>31</v>
      </c>
      <c r="U150" s="4"/>
      <c r="V150" s="4"/>
      <c r="W150" s="4"/>
      <c r="X150" s="4"/>
      <c r="Y150" s="4"/>
      <c r="Z150" s="4"/>
      <c r="AA150" s="4"/>
      <c r="AB150" s="4"/>
      <c r="AC150" s="4"/>
      <c r="AD150" s="4"/>
      <c r="AE150" s="4" t="s">
        <v>121</v>
      </c>
      <c r="AF150" s="4" t="s">
        <v>133</v>
      </c>
      <c r="AG150" s="4"/>
      <c r="AH150" s="4"/>
      <c r="AI150" s="4"/>
      <c r="AJ150" s="4"/>
      <c r="AK150" s="4"/>
      <c r="AL150" s="4" t="s">
        <v>1811</v>
      </c>
      <c r="AM150" s="4" t="s">
        <v>234</v>
      </c>
      <c r="AN150" s="4" t="s">
        <v>272</v>
      </c>
      <c r="AO150" s="4"/>
      <c r="AP150" s="4"/>
      <c r="AQ150" s="4" t="s">
        <v>48</v>
      </c>
      <c r="AR150" s="4"/>
      <c r="AS150" s="4" t="s">
        <v>50</v>
      </c>
      <c r="AT150" s="4"/>
      <c r="AU150" s="4"/>
      <c r="AV150" s="4"/>
      <c r="AW150" s="4"/>
      <c r="AX150" s="4"/>
      <c r="AY150" s="4"/>
      <c r="AZ150" s="4"/>
      <c r="BA150" s="4"/>
      <c r="BB150" s="4"/>
      <c r="BC150" s="4"/>
      <c r="BD150" s="4"/>
      <c r="BE150" s="4"/>
      <c r="BF150" s="4"/>
      <c r="BG150" s="4"/>
      <c r="BH150" s="4" t="s">
        <v>60</v>
      </c>
      <c r="BI150" s="4"/>
      <c r="BJ150" s="4" t="s">
        <v>57</v>
      </c>
      <c r="BK150" s="4"/>
      <c r="BL150" s="4"/>
      <c r="BM150" s="4"/>
      <c r="BN150" s="4"/>
      <c r="BO150" s="11" t="s">
        <v>558</v>
      </c>
      <c r="BP150" s="11"/>
      <c r="BQ150" s="62"/>
    </row>
    <row r="151" spans="1:517" s="64" customFormat="1" ht="135.75" hidden="1" customHeight="1" x14ac:dyDescent="0.25">
      <c r="A151" s="62"/>
      <c r="B151" s="67" t="s">
        <v>1513</v>
      </c>
      <c r="C151" s="16" t="s">
        <v>909</v>
      </c>
      <c r="D151" s="16" t="s">
        <v>910</v>
      </c>
      <c r="E151" s="16" t="s">
        <v>911</v>
      </c>
      <c r="F151" s="16" t="s">
        <v>912</v>
      </c>
      <c r="G151" s="16" t="s">
        <v>70</v>
      </c>
      <c r="H151" s="16" t="s">
        <v>284</v>
      </c>
      <c r="I151" s="16"/>
      <c r="J151" s="119">
        <v>44927</v>
      </c>
      <c r="K151" s="119">
        <v>44957</v>
      </c>
      <c r="L151" s="66">
        <f t="shared" ref="L151:L214" si="17">IF((K151-J151)&gt;125,"La sumatoria no puede ser mayor a 124 días",K151-J151)</f>
        <v>30</v>
      </c>
      <c r="M151" s="16" t="s">
        <v>71</v>
      </c>
      <c r="N151" s="4" t="s">
        <v>73</v>
      </c>
      <c r="O151" s="4" t="s">
        <v>913</v>
      </c>
      <c r="P151" s="4" t="s">
        <v>479</v>
      </c>
      <c r="Q151" s="4" t="s">
        <v>481</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1811</v>
      </c>
      <c r="AM151" s="4"/>
      <c r="AN151" s="4"/>
      <c r="AO151" s="4" t="s">
        <v>29</v>
      </c>
      <c r="AP151" s="4" t="s">
        <v>47</v>
      </c>
      <c r="AQ151" s="4"/>
      <c r="AR151" s="4"/>
      <c r="AS151" s="4"/>
      <c r="AT151" s="4"/>
      <c r="AU151" s="4"/>
      <c r="AV151" s="4" t="s">
        <v>108</v>
      </c>
      <c r="AW151" s="4"/>
      <c r="AX151" s="4" t="s">
        <v>53</v>
      </c>
      <c r="AY151" s="4"/>
      <c r="AZ151" s="4"/>
      <c r="BA151" s="4"/>
      <c r="BB151" s="4"/>
      <c r="BC151" s="4"/>
      <c r="BD151" s="4"/>
      <c r="BE151" s="4"/>
      <c r="BF151" s="4"/>
      <c r="BG151" s="4"/>
      <c r="BH151" s="4"/>
      <c r="BI151" s="4"/>
      <c r="BJ151" s="4"/>
      <c r="BK151" s="4"/>
      <c r="BL151" s="4"/>
      <c r="BM151" s="4"/>
      <c r="BN151" s="4"/>
      <c r="BO151" s="11" t="s">
        <v>558</v>
      </c>
      <c r="BP151" s="11"/>
      <c r="BQ151" s="62"/>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c r="SV151" s="17"/>
      <c r="SW151" s="17"/>
    </row>
    <row r="152" spans="1:517" s="64" customFormat="1" ht="135.75" hidden="1" customHeight="1" x14ac:dyDescent="0.25">
      <c r="A152" s="62"/>
      <c r="B152" s="67" t="s">
        <v>1514</v>
      </c>
      <c r="C152" s="16" t="s">
        <v>1771</v>
      </c>
      <c r="D152" s="16" t="s">
        <v>721</v>
      </c>
      <c r="E152" s="120" t="s">
        <v>914</v>
      </c>
      <c r="F152" s="121" t="s">
        <v>915</v>
      </c>
      <c r="G152" s="16" t="s">
        <v>70</v>
      </c>
      <c r="H152" s="16" t="s">
        <v>284</v>
      </c>
      <c r="I152" s="16"/>
      <c r="J152" s="119">
        <v>45047</v>
      </c>
      <c r="K152" s="119">
        <v>45077</v>
      </c>
      <c r="L152" s="66">
        <f t="shared" si="17"/>
        <v>30</v>
      </c>
      <c r="M152" s="4" t="s">
        <v>71</v>
      </c>
      <c r="N152" s="4" t="s">
        <v>72</v>
      </c>
      <c r="O152" s="4" t="s">
        <v>722</v>
      </c>
      <c r="P152" s="4" t="s">
        <v>479</v>
      </c>
      <c r="Q152" s="4" t="s">
        <v>481</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1811</v>
      </c>
      <c r="AM152" s="4"/>
      <c r="AN152" s="4"/>
      <c r="AO152" s="4" t="s">
        <v>29</v>
      </c>
      <c r="AP152" s="4"/>
      <c r="AQ152" s="4"/>
      <c r="AR152" s="4"/>
      <c r="AS152" s="4"/>
      <c r="AT152" s="4"/>
      <c r="AU152" s="4"/>
      <c r="AV152" s="4" t="s">
        <v>108</v>
      </c>
      <c r="AW152" s="4"/>
      <c r="AX152" s="4"/>
      <c r="AY152" s="4"/>
      <c r="AZ152" s="4"/>
      <c r="BA152" s="4"/>
      <c r="BB152" s="4"/>
      <c r="BC152" s="4"/>
      <c r="BD152" s="4"/>
      <c r="BE152" s="4"/>
      <c r="BF152" s="4"/>
      <c r="BG152" s="4"/>
      <c r="BH152" s="4"/>
      <c r="BI152" s="4"/>
      <c r="BJ152" s="4"/>
      <c r="BK152" s="4"/>
      <c r="BL152" s="4"/>
      <c r="BM152" s="4"/>
      <c r="BN152" s="4"/>
      <c r="BO152" s="11" t="s">
        <v>558</v>
      </c>
      <c r="BP152" s="11"/>
      <c r="BQ152" s="62"/>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c r="SV152" s="17"/>
      <c r="SW152" s="17"/>
    </row>
    <row r="153" spans="1:517" s="64" customFormat="1" ht="135.75" hidden="1" customHeight="1" x14ac:dyDescent="0.25">
      <c r="A153" s="62"/>
      <c r="B153" s="67" t="s">
        <v>1515</v>
      </c>
      <c r="C153" s="16" t="s">
        <v>1772</v>
      </c>
      <c r="D153" s="16" t="s">
        <v>721</v>
      </c>
      <c r="E153" s="120" t="s">
        <v>914</v>
      </c>
      <c r="F153" s="121" t="s">
        <v>915</v>
      </c>
      <c r="G153" s="16" t="s">
        <v>70</v>
      </c>
      <c r="H153" s="16" t="s">
        <v>284</v>
      </c>
      <c r="I153" s="16"/>
      <c r="J153" s="119">
        <v>45170</v>
      </c>
      <c r="K153" s="119">
        <v>45199</v>
      </c>
      <c r="L153" s="66">
        <f t="shared" si="17"/>
        <v>29</v>
      </c>
      <c r="M153" s="4" t="s">
        <v>71</v>
      </c>
      <c r="N153" s="4" t="s">
        <v>72</v>
      </c>
      <c r="O153" s="4" t="s">
        <v>722</v>
      </c>
      <c r="P153" s="4" t="s">
        <v>479</v>
      </c>
      <c r="Q153" s="4" t="s">
        <v>481</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1811</v>
      </c>
      <c r="AM153" s="4"/>
      <c r="AN153" s="4"/>
      <c r="AO153" s="4" t="s">
        <v>29</v>
      </c>
      <c r="AP153" s="4"/>
      <c r="AQ153" s="4"/>
      <c r="AR153" s="4"/>
      <c r="AS153" s="4"/>
      <c r="AT153" s="4"/>
      <c r="AU153" s="4"/>
      <c r="AV153" s="4" t="s">
        <v>108</v>
      </c>
      <c r="AW153" s="4"/>
      <c r="AX153" s="4"/>
      <c r="AY153" s="4"/>
      <c r="AZ153" s="4"/>
      <c r="BA153" s="4"/>
      <c r="BB153" s="4"/>
      <c r="BC153" s="4"/>
      <c r="BD153" s="4"/>
      <c r="BE153" s="4"/>
      <c r="BF153" s="4"/>
      <c r="BG153" s="4"/>
      <c r="BH153" s="4"/>
      <c r="BI153" s="4"/>
      <c r="BJ153" s="4"/>
      <c r="BK153" s="4"/>
      <c r="BL153" s="4"/>
      <c r="BM153" s="4"/>
      <c r="BN153" s="4"/>
      <c r="BO153" s="11" t="s">
        <v>558</v>
      </c>
      <c r="BP153" s="11"/>
      <c r="BQ153" s="62"/>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c r="SV153" s="17"/>
      <c r="SW153" s="17"/>
    </row>
    <row r="154" spans="1:517" s="64" customFormat="1" ht="135.75" hidden="1" customHeight="1" x14ac:dyDescent="0.25">
      <c r="A154" s="62"/>
      <c r="B154" s="67" t="s">
        <v>1516</v>
      </c>
      <c r="C154" s="16" t="s">
        <v>1773</v>
      </c>
      <c r="D154" s="16" t="s">
        <v>721</v>
      </c>
      <c r="E154" s="16" t="s">
        <v>723</v>
      </c>
      <c r="F154" s="16" t="s">
        <v>1829</v>
      </c>
      <c r="G154" s="16" t="s">
        <v>70</v>
      </c>
      <c r="H154" s="16" t="s">
        <v>284</v>
      </c>
      <c r="I154" s="16"/>
      <c r="J154" s="119">
        <v>45261</v>
      </c>
      <c r="K154" s="119">
        <v>45291</v>
      </c>
      <c r="L154" s="66">
        <f t="shared" si="17"/>
        <v>30</v>
      </c>
      <c r="M154" s="4" t="s">
        <v>71</v>
      </c>
      <c r="N154" s="4" t="s">
        <v>72</v>
      </c>
      <c r="O154" s="4" t="s">
        <v>916</v>
      </c>
      <c r="P154" s="4" t="s">
        <v>479</v>
      </c>
      <c r="Q154" s="4" t="s">
        <v>481</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1811</v>
      </c>
      <c r="AM154" s="4"/>
      <c r="AN154" s="4"/>
      <c r="AO154" s="4" t="s">
        <v>29</v>
      </c>
      <c r="AP154" s="4"/>
      <c r="AQ154" s="4"/>
      <c r="AR154" s="4"/>
      <c r="AS154" s="4"/>
      <c r="AT154" s="4"/>
      <c r="AU154" s="4"/>
      <c r="AV154" s="4" t="s">
        <v>108</v>
      </c>
      <c r="AW154" s="4"/>
      <c r="AX154" s="4"/>
      <c r="AY154" s="4"/>
      <c r="AZ154" s="4"/>
      <c r="BA154" s="4"/>
      <c r="BB154" s="4"/>
      <c r="BC154" s="4"/>
      <c r="BD154" s="4"/>
      <c r="BE154" s="4"/>
      <c r="BF154" s="4"/>
      <c r="BG154" s="4"/>
      <c r="BH154" s="4"/>
      <c r="BI154" s="4"/>
      <c r="BJ154" s="4"/>
      <c r="BK154" s="4"/>
      <c r="BL154" s="4"/>
      <c r="BM154" s="4"/>
      <c r="BN154" s="4"/>
      <c r="BO154" s="11" t="s">
        <v>558</v>
      </c>
      <c r="BP154" s="11"/>
      <c r="BQ154" s="62"/>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c r="SV154" s="17"/>
      <c r="SW154" s="17"/>
    </row>
    <row r="155" spans="1:517" s="17" customFormat="1" ht="135.75" hidden="1" customHeight="1" x14ac:dyDescent="0.25">
      <c r="A155" s="62"/>
      <c r="B155" s="67" t="s">
        <v>1517</v>
      </c>
      <c r="C155" s="16" t="s">
        <v>917</v>
      </c>
      <c r="D155" s="16" t="s">
        <v>724</v>
      </c>
      <c r="E155" s="16" t="s">
        <v>725</v>
      </c>
      <c r="F155" s="16" t="s">
        <v>918</v>
      </c>
      <c r="G155" s="16" t="s">
        <v>70</v>
      </c>
      <c r="H155" s="16" t="s">
        <v>284</v>
      </c>
      <c r="I155" s="4" t="s">
        <v>1813</v>
      </c>
      <c r="J155" s="119">
        <v>45270</v>
      </c>
      <c r="K155" s="119">
        <v>45291</v>
      </c>
      <c r="L155" s="66">
        <f t="shared" si="17"/>
        <v>21</v>
      </c>
      <c r="M155" s="4" t="s">
        <v>71</v>
      </c>
      <c r="N155" s="4" t="s">
        <v>73</v>
      </c>
      <c r="O155" s="4" t="s">
        <v>913</v>
      </c>
      <c r="P155" s="4" t="s">
        <v>479</v>
      </c>
      <c r="Q155" s="4" t="s">
        <v>481</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1811</v>
      </c>
      <c r="AM155" s="4"/>
      <c r="AN155" s="4"/>
      <c r="AO155" s="4" t="s">
        <v>29</v>
      </c>
      <c r="AP155" s="4"/>
      <c r="AQ155" s="4"/>
      <c r="AR155" s="4"/>
      <c r="AS155" s="4"/>
      <c r="AT155" s="4"/>
      <c r="AU155" s="4"/>
      <c r="AV155" s="4" t="s">
        <v>108</v>
      </c>
      <c r="AW155" s="4"/>
      <c r="AX155" s="4"/>
      <c r="AY155" s="4"/>
      <c r="AZ155" s="4"/>
      <c r="BA155" s="4"/>
      <c r="BB155" s="4"/>
      <c r="BC155" s="4"/>
      <c r="BD155" s="4"/>
      <c r="BE155" s="4"/>
      <c r="BF155" s="4"/>
      <c r="BG155" s="4"/>
      <c r="BH155" s="4"/>
      <c r="BI155" s="4"/>
      <c r="BJ155" s="4"/>
      <c r="BK155" s="4"/>
      <c r="BL155" s="4"/>
      <c r="BM155" s="4"/>
      <c r="BN155" s="4"/>
      <c r="BO155" s="11" t="s">
        <v>558</v>
      </c>
      <c r="BP155" s="11"/>
      <c r="BQ155" s="62"/>
    </row>
    <row r="156" spans="1:517" s="17" customFormat="1" ht="135.75" hidden="1" customHeight="1" x14ac:dyDescent="0.25">
      <c r="A156" s="62"/>
      <c r="B156" s="67" t="s">
        <v>1518</v>
      </c>
      <c r="C156" s="4" t="s">
        <v>919</v>
      </c>
      <c r="D156" s="4" t="s">
        <v>726</v>
      </c>
      <c r="E156" s="4" t="s">
        <v>920</v>
      </c>
      <c r="F156" s="6" t="s">
        <v>921</v>
      </c>
      <c r="G156" s="4" t="s">
        <v>70</v>
      </c>
      <c r="H156" s="4" t="s">
        <v>1813</v>
      </c>
      <c r="I156" s="4" t="s">
        <v>284</v>
      </c>
      <c r="J156" s="119">
        <v>44927</v>
      </c>
      <c r="K156" s="119">
        <v>44957</v>
      </c>
      <c r="L156" s="66">
        <f t="shared" si="17"/>
        <v>30</v>
      </c>
      <c r="M156" s="4" t="s">
        <v>71</v>
      </c>
      <c r="N156" s="4" t="s">
        <v>73</v>
      </c>
      <c r="O156" s="4" t="s">
        <v>727</v>
      </c>
      <c r="P156" s="4" t="s">
        <v>479</v>
      </c>
      <c r="Q156" s="4" t="s">
        <v>481</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1811</v>
      </c>
      <c r="AM156" s="4"/>
      <c r="AN156" s="4"/>
      <c r="AO156" s="4" t="s">
        <v>29</v>
      </c>
      <c r="AP156" s="4" t="s">
        <v>47</v>
      </c>
      <c r="AQ156" s="4"/>
      <c r="AR156" s="4"/>
      <c r="AS156" s="4"/>
      <c r="AT156" s="4" t="s">
        <v>66</v>
      </c>
      <c r="AU156" s="4"/>
      <c r="AV156" s="4" t="s">
        <v>108</v>
      </c>
      <c r="AW156" s="4" t="s">
        <v>56</v>
      </c>
      <c r="AX156" s="4" t="s">
        <v>53</v>
      </c>
      <c r="AY156" s="4"/>
      <c r="AZ156" s="4"/>
      <c r="BA156" s="4"/>
      <c r="BB156" s="4"/>
      <c r="BC156" s="4"/>
      <c r="BD156" s="4"/>
      <c r="BE156" s="4"/>
      <c r="BF156" s="4"/>
      <c r="BG156" s="4"/>
      <c r="BH156" s="4"/>
      <c r="BI156" s="4"/>
      <c r="BJ156" s="4"/>
      <c r="BK156" s="4"/>
      <c r="BL156" s="4"/>
      <c r="BM156" s="4" t="s">
        <v>66</v>
      </c>
      <c r="BN156" s="4"/>
      <c r="BO156" s="11" t="s">
        <v>558</v>
      </c>
      <c r="BP156" s="11"/>
      <c r="BQ156" s="62"/>
    </row>
    <row r="157" spans="1:517" s="17" customFormat="1" ht="135.75" hidden="1" customHeight="1" x14ac:dyDescent="0.25">
      <c r="A157" s="62"/>
      <c r="B157" s="67" t="s">
        <v>1519</v>
      </c>
      <c r="C157" s="4" t="s">
        <v>1774</v>
      </c>
      <c r="D157" s="4" t="s">
        <v>922</v>
      </c>
      <c r="E157" s="4" t="s">
        <v>728</v>
      </c>
      <c r="F157" s="4" t="s">
        <v>728</v>
      </c>
      <c r="G157" s="4" t="s">
        <v>70</v>
      </c>
      <c r="H157" s="4" t="s">
        <v>1813</v>
      </c>
      <c r="I157" s="4" t="s">
        <v>284</v>
      </c>
      <c r="J157" s="119">
        <v>45047</v>
      </c>
      <c r="K157" s="119">
        <v>45077</v>
      </c>
      <c r="L157" s="66">
        <f t="shared" si="17"/>
        <v>30</v>
      </c>
      <c r="M157" s="4" t="s">
        <v>71</v>
      </c>
      <c r="N157" s="4" t="s">
        <v>73</v>
      </c>
      <c r="O157" s="4" t="s">
        <v>923</v>
      </c>
      <c r="P157" s="4" t="s">
        <v>479</v>
      </c>
      <c r="Q157" s="4" t="s">
        <v>481</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1811</v>
      </c>
      <c r="AM157" s="4"/>
      <c r="AN157" s="4"/>
      <c r="AO157" s="4" t="s">
        <v>29</v>
      </c>
      <c r="AP157" s="4"/>
      <c r="AQ157" s="4"/>
      <c r="AR157" s="4" t="s">
        <v>49</v>
      </c>
      <c r="AS157" s="4"/>
      <c r="AT157" s="4"/>
      <c r="AU157" s="4"/>
      <c r="AV157" s="4" t="s">
        <v>108</v>
      </c>
      <c r="AW157" s="4" t="s">
        <v>56</v>
      </c>
      <c r="AX157" s="4"/>
      <c r="AY157" s="4"/>
      <c r="AZ157" s="4"/>
      <c r="BA157" s="4"/>
      <c r="BB157" s="4"/>
      <c r="BC157" s="4"/>
      <c r="BD157" s="4"/>
      <c r="BE157" s="4"/>
      <c r="BF157" s="4"/>
      <c r="BG157" s="4"/>
      <c r="BH157" s="4"/>
      <c r="BI157" s="4" t="s">
        <v>68</v>
      </c>
      <c r="BJ157" s="4"/>
      <c r="BK157" s="4"/>
      <c r="BL157" s="4"/>
      <c r="BM157" s="4"/>
      <c r="BN157" s="4"/>
      <c r="BO157" s="11" t="s">
        <v>558</v>
      </c>
      <c r="BP157" s="11"/>
      <c r="BQ157" s="62"/>
    </row>
    <row r="158" spans="1:517" s="17" customFormat="1" ht="135.75" hidden="1" customHeight="1" x14ac:dyDescent="0.25">
      <c r="A158" s="62"/>
      <c r="B158" s="67" t="s">
        <v>1520</v>
      </c>
      <c r="C158" s="4" t="s">
        <v>1775</v>
      </c>
      <c r="D158" s="4" t="s">
        <v>924</v>
      </c>
      <c r="E158" s="4" t="s">
        <v>729</v>
      </c>
      <c r="F158" s="4" t="s">
        <v>729</v>
      </c>
      <c r="G158" s="4" t="s">
        <v>70</v>
      </c>
      <c r="H158" s="117" t="s">
        <v>1813</v>
      </c>
      <c r="I158" s="4" t="s">
        <v>284</v>
      </c>
      <c r="J158" s="119">
        <v>45170</v>
      </c>
      <c r="K158" s="119">
        <v>45199</v>
      </c>
      <c r="L158" s="66">
        <f t="shared" si="17"/>
        <v>29</v>
      </c>
      <c r="M158" s="4" t="s">
        <v>71</v>
      </c>
      <c r="N158" s="4" t="s">
        <v>73</v>
      </c>
      <c r="O158" s="4" t="s">
        <v>730</v>
      </c>
      <c r="P158" s="4" t="s">
        <v>479</v>
      </c>
      <c r="Q158" s="4" t="s">
        <v>481</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1811</v>
      </c>
      <c r="AM158" s="4"/>
      <c r="AN158" s="4"/>
      <c r="AO158" s="4" t="s">
        <v>29</v>
      </c>
      <c r="AP158" s="4"/>
      <c r="AQ158" s="4"/>
      <c r="AR158" s="4" t="s">
        <v>49</v>
      </c>
      <c r="AS158" s="4"/>
      <c r="AT158" s="4"/>
      <c r="AU158" s="4"/>
      <c r="AV158" s="4" t="s">
        <v>108</v>
      </c>
      <c r="AW158" s="4" t="s">
        <v>56</v>
      </c>
      <c r="AX158" s="4"/>
      <c r="AY158" s="4"/>
      <c r="AZ158" s="4"/>
      <c r="BA158" s="4"/>
      <c r="BB158" s="4"/>
      <c r="BC158" s="4"/>
      <c r="BD158" s="4"/>
      <c r="BE158" s="4"/>
      <c r="BF158" s="4"/>
      <c r="BG158" s="4"/>
      <c r="BH158" s="4"/>
      <c r="BI158" s="4" t="s">
        <v>68</v>
      </c>
      <c r="BJ158" s="4"/>
      <c r="BK158" s="4"/>
      <c r="BL158" s="4"/>
      <c r="BM158" s="4"/>
      <c r="BN158" s="4"/>
      <c r="BO158" s="11" t="s">
        <v>558</v>
      </c>
      <c r="BP158" s="11"/>
      <c r="BQ158" s="62"/>
    </row>
    <row r="159" spans="1:517" s="17" customFormat="1" ht="135.75" hidden="1" customHeight="1" x14ac:dyDescent="0.25">
      <c r="A159" s="62"/>
      <c r="B159" s="67" t="s">
        <v>1521</v>
      </c>
      <c r="C159" s="4" t="s">
        <v>1776</v>
      </c>
      <c r="D159" s="4" t="s">
        <v>925</v>
      </c>
      <c r="E159" s="4" t="s">
        <v>731</v>
      </c>
      <c r="F159" s="4" t="s">
        <v>731</v>
      </c>
      <c r="G159" s="4" t="s">
        <v>70</v>
      </c>
      <c r="H159" s="4" t="s">
        <v>1813</v>
      </c>
      <c r="I159" s="4" t="s">
        <v>284</v>
      </c>
      <c r="J159" s="119">
        <v>45261</v>
      </c>
      <c r="K159" s="119">
        <v>45291</v>
      </c>
      <c r="L159" s="66">
        <f t="shared" si="17"/>
        <v>30</v>
      </c>
      <c r="M159" s="4" t="s">
        <v>71</v>
      </c>
      <c r="N159" s="4" t="s">
        <v>73</v>
      </c>
      <c r="O159" s="4" t="s">
        <v>730</v>
      </c>
      <c r="P159" s="4" t="s">
        <v>479</v>
      </c>
      <c r="Q159" s="4" t="s">
        <v>481</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1811</v>
      </c>
      <c r="AM159" s="4"/>
      <c r="AN159" s="4"/>
      <c r="AO159" s="4" t="s">
        <v>29</v>
      </c>
      <c r="AP159" s="4"/>
      <c r="AQ159" s="4"/>
      <c r="AR159" s="4" t="s">
        <v>49</v>
      </c>
      <c r="AS159" s="4"/>
      <c r="AT159" s="4"/>
      <c r="AU159" s="4"/>
      <c r="AV159" s="4" t="s">
        <v>108</v>
      </c>
      <c r="AW159" s="4" t="s">
        <v>56</v>
      </c>
      <c r="AX159" s="4"/>
      <c r="AY159" s="4"/>
      <c r="AZ159" s="4"/>
      <c r="BA159" s="4"/>
      <c r="BB159" s="4"/>
      <c r="BC159" s="4"/>
      <c r="BD159" s="4"/>
      <c r="BE159" s="4"/>
      <c r="BF159" s="4"/>
      <c r="BG159" s="4"/>
      <c r="BH159" s="4"/>
      <c r="BI159" s="4" t="s">
        <v>68</v>
      </c>
      <c r="BJ159" s="4"/>
      <c r="BK159" s="4"/>
      <c r="BL159" s="4"/>
      <c r="BM159" s="4"/>
      <c r="BN159" s="4"/>
      <c r="BO159" s="11" t="s">
        <v>558</v>
      </c>
      <c r="BP159" s="11"/>
      <c r="BQ159" s="62"/>
    </row>
    <row r="160" spans="1:517" s="65" customFormat="1" ht="119.1" hidden="1" customHeight="1" x14ac:dyDescent="0.25">
      <c r="A160" s="62"/>
      <c r="B160" s="67" t="s">
        <v>1522</v>
      </c>
      <c r="C160" s="4" t="s">
        <v>1777</v>
      </c>
      <c r="D160" s="4" t="s">
        <v>926</v>
      </c>
      <c r="E160" s="4" t="s">
        <v>732</v>
      </c>
      <c r="F160" s="4" t="s">
        <v>732</v>
      </c>
      <c r="G160" s="4" t="s">
        <v>70</v>
      </c>
      <c r="H160" s="4" t="s">
        <v>1813</v>
      </c>
      <c r="I160" s="4" t="s">
        <v>284</v>
      </c>
      <c r="J160" s="119">
        <v>45047</v>
      </c>
      <c r="K160" s="119">
        <v>45077</v>
      </c>
      <c r="L160" s="66">
        <f t="shared" si="17"/>
        <v>30</v>
      </c>
      <c r="M160" s="4" t="s">
        <v>71</v>
      </c>
      <c r="N160" s="4" t="s">
        <v>73</v>
      </c>
      <c r="O160" s="4" t="s">
        <v>927</v>
      </c>
      <c r="P160" s="4" t="s">
        <v>479</v>
      </c>
      <c r="Q160" s="4" t="s">
        <v>481</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1811</v>
      </c>
      <c r="AM160" s="4"/>
      <c r="AN160" s="4"/>
      <c r="AO160" s="4" t="s">
        <v>29</v>
      </c>
      <c r="AP160" s="4"/>
      <c r="AQ160" s="4"/>
      <c r="AR160" s="4" t="s">
        <v>49</v>
      </c>
      <c r="AS160" s="4"/>
      <c r="AT160" s="4" t="s">
        <v>51</v>
      </c>
      <c r="AU160" s="4"/>
      <c r="AV160" s="4" t="s">
        <v>108</v>
      </c>
      <c r="AW160" s="4" t="s">
        <v>56</v>
      </c>
      <c r="AX160" s="4"/>
      <c r="AY160" s="4"/>
      <c r="AZ160" s="4"/>
      <c r="BA160" s="4"/>
      <c r="BB160" s="4"/>
      <c r="BC160" s="4"/>
      <c r="BD160" s="4"/>
      <c r="BE160" s="4"/>
      <c r="BF160" s="4"/>
      <c r="BG160" s="4"/>
      <c r="BH160" s="4"/>
      <c r="BI160" s="4" t="s">
        <v>68</v>
      </c>
      <c r="BJ160" s="4"/>
      <c r="BK160" s="4"/>
      <c r="BL160" s="4"/>
      <c r="BM160" s="4" t="s">
        <v>66</v>
      </c>
      <c r="BN160" s="4"/>
      <c r="BO160" s="11" t="s">
        <v>558</v>
      </c>
      <c r="BP160" s="11"/>
      <c r="BQ160" s="62"/>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c r="SV160" s="17"/>
      <c r="SW160" s="17"/>
    </row>
    <row r="161" spans="1:69" s="17" customFormat="1" ht="135.75" hidden="1" customHeight="1" x14ac:dyDescent="0.25">
      <c r="A161" s="62"/>
      <c r="B161" s="67" t="s">
        <v>1523</v>
      </c>
      <c r="C161" s="4" t="s">
        <v>1778</v>
      </c>
      <c r="D161" s="4" t="s">
        <v>928</v>
      </c>
      <c r="E161" s="4" t="s">
        <v>733</v>
      </c>
      <c r="F161" s="4" t="s">
        <v>733</v>
      </c>
      <c r="G161" s="4" t="s">
        <v>70</v>
      </c>
      <c r="H161" s="4" t="s">
        <v>1813</v>
      </c>
      <c r="I161" s="4" t="s">
        <v>284</v>
      </c>
      <c r="J161" s="119">
        <v>45170</v>
      </c>
      <c r="K161" s="119">
        <v>45199</v>
      </c>
      <c r="L161" s="66">
        <f t="shared" si="17"/>
        <v>29</v>
      </c>
      <c r="M161" s="4" t="s">
        <v>71</v>
      </c>
      <c r="N161" s="4" t="s">
        <v>73</v>
      </c>
      <c r="O161" s="4" t="s">
        <v>927</v>
      </c>
      <c r="P161" s="4" t="s">
        <v>479</v>
      </c>
      <c r="Q161" s="4" t="s">
        <v>481</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1811</v>
      </c>
      <c r="AM161" s="4"/>
      <c r="AN161" s="4"/>
      <c r="AO161" s="4" t="s">
        <v>29</v>
      </c>
      <c r="AP161" s="4"/>
      <c r="AQ161" s="4"/>
      <c r="AR161" s="4" t="s">
        <v>49</v>
      </c>
      <c r="AS161" s="4"/>
      <c r="AT161" s="4" t="s">
        <v>51</v>
      </c>
      <c r="AU161" s="4"/>
      <c r="AV161" s="4" t="s">
        <v>108</v>
      </c>
      <c r="AW161" s="4" t="s">
        <v>56</v>
      </c>
      <c r="AX161" s="4"/>
      <c r="AY161" s="4"/>
      <c r="AZ161" s="4"/>
      <c r="BA161" s="4"/>
      <c r="BB161" s="4"/>
      <c r="BC161" s="4"/>
      <c r="BD161" s="4"/>
      <c r="BE161" s="4"/>
      <c r="BF161" s="4"/>
      <c r="BG161" s="4"/>
      <c r="BH161" s="4"/>
      <c r="BI161" s="4" t="s">
        <v>68</v>
      </c>
      <c r="BJ161" s="4"/>
      <c r="BK161" s="4"/>
      <c r="BL161" s="4"/>
      <c r="BM161" s="4" t="s">
        <v>66</v>
      </c>
      <c r="BN161" s="4"/>
      <c r="BO161" s="11" t="s">
        <v>558</v>
      </c>
      <c r="BP161" s="11"/>
      <c r="BQ161" s="62"/>
    </row>
    <row r="162" spans="1:69" s="17" customFormat="1" ht="135.75" hidden="1" customHeight="1" x14ac:dyDescent="0.25">
      <c r="A162" s="62"/>
      <c r="B162" s="67" t="s">
        <v>1524</v>
      </c>
      <c r="C162" s="4" t="s">
        <v>1779</v>
      </c>
      <c r="D162" s="4" t="s">
        <v>929</v>
      </c>
      <c r="E162" s="4" t="s">
        <v>734</v>
      </c>
      <c r="F162" s="4" t="s">
        <v>734</v>
      </c>
      <c r="G162" s="4" t="s">
        <v>70</v>
      </c>
      <c r="H162" s="4" t="s">
        <v>1813</v>
      </c>
      <c r="I162" s="4" t="s">
        <v>284</v>
      </c>
      <c r="J162" s="119">
        <v>45261</v>
      </c>
      <c r="K162" s="119">
        <v>45291</v>
      </c>
      <c r="L162" s="66">
        <f t="shared" si="17"/>
        <v>30</v>
      </c>
      <c r="M162" s="4" t="s">
        <v>71</v>
      </c>
      <c r="N162" s="4" t="s">
        <v>73</v>
      </c>
      <c r="O162" s="4" t="s">
        <v>927</v>
      </c>
      <c r="P162" s="4" t="s">
        <v>479</v>
      </c>
      <c r="Q162" s="4" t="s">
        <v>481</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1811</v>
      </c>
      <c r="AM162" s="4"/>
      <c r="AN162" s="4"/>
      <c r="AO162" s="4" t="s">
        <v>29</v>
      </c>
      <c r="AP162" s="4"/>
      <c r="AQ162" s="4"/>
      <c r="AR162" s="4" t="s">
        <v>49</v>
      </c>
      <c r="AS162" s="4"/>
      <c r="AT162" s="4" t="s">
        <v>51</v>
      </c>
      <c r="AU162" s="4"/>
      <c r="AV162" s="4" t="s">
        <v>108</v>
      </c>
      <c r="AW162" s="4" t="s">
        <v>56</v>
      </c>
      <c r="AX162" s="4"/>
      <c r="AY162" s="4"/>
      <c r="AZ162" s="4"/>
      <c r="BA162" s="4"/>
      <c r="BB162" s="4"/>
      <c r="BC162" s="4"/>
      <c r="BD162" s="4"/>
      <c r="BE162" s="4"/>
      <c r="BF162" s="4"/>
      <c r="BG162" s="4"/>
      <c r="BH162" s="4"/>
      <c r="BI162" s="4" t="s">
        <v>68</v>
      </c>
      <c r="BJ162" s="4"/>
      <c r="BK162" s="4"/>
      <c r="BL162" s="4"/>
      <c r="BM162" s="4" t="s">
        <v>66</v>
      </c>
      <c r="BN162" s="4"/>
      <c r="BO162" s="11" t="s">
        <v>558</v>
      </c>
      <c r="BP162" s="11"/>
      <c r="BQ162" s="62"/>
    </row>
    <row r="163" spans="1:69" s="17" customFormat="1" ht="135.75" hidden="1" customHeight="1" x14ac:dyDescent="0.25">
      <c r="A163" s="62"/>
      <c r="B163" s="67" t="s">
        <v>1525</v>
      </c>
      <c r="C163" s="4" t="s">
        <v>930</v>
      </c>
      <c r="D163" s="4" t="s">
        <v>931</v>
      </c>
      <c r="E163" s="4" t="s">
        <v>735</v>
      </c>
      <c r="F163" s="4" t="s">
        <v>932</v>
      </c>
      <c r="G163" s="4" t="s">
        <v>70</v>
      </c>
      <c r="H163" s="4" t="s">
        <v>1813</v>
      </c>
      <c r="I163" s="4"/>
      <c r="J163" s="119">
        <v>44986</v>
      </c>
      <c r="K163" s="119">
        <v>45031</v>
      </c>
      <c r="L163" s="66">
        <f t="shared" si="17"/>
        <v>45</v>
      </c>
      <c r="M163" s="4" t="s">
        <v>71</v>
      </c>
      <c r="N163" s="4" t="s">
        <v>73</v>
      </c>
      <c r="O163" s="4" t="s">
        <v>933</v>
      </c>
      <c r="P163" s="4" t="s">
        <v>479</v>
      </c>
      <c r="Q163" s="4" t="s">
        <v>481</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1811</v>
      </c>
      <c r="AM163" s="4"/>
      <c r="AN163" s="4"/>
      <c r="AO163" s="4" t="s">
        <v>29</v>
      </c>
      <c r="AP163" s="4"/>
      <c r="AQ163" s="4"/>
      <c r="AR163" s="4" t="s">
        <v>49</v>
      </c>
      <c r="AS163" s="4"/>
      <c r="AT163" s="4"/>
      <c r="AU163" s="4"/>
      <c r="AV163" s="4" t="s">
        <v>108</v>
      </c>
      <c r="AW163" s="4"/>
      <c r="AX163" s="4"/>
      <c r="AY163" s="4"/>
      <c r="AZ163" s="4"/>
      <c r="BA163" s="4"/>
      <c r="BB163" s="4"/>
      <c r="BC163" s="4"/>
      <c r="BD163" s="4"/>
      <c r="BE163" s="4"/>
      <c r="BF163" s="4"/>
      <c r="BG163" s="4"/>
      <c r="BH163" s="4"/>
      <c r="BI163" s="4" t="s">
        <v>68</v>
      </c>
      <c r="BJ163" s="4"/>
      <c r="BK163" s="4"/>
      <c r="BL163" s="4"/>
      <c r="BM163" s="4"/>
      <c r="BN163" s="4"/>
      <c r="BO163" s="11" t="s">
        <v>558</v>
      </c>
      <c r="BP163" s="11"/>
      <c r="BQ163" s="62"/>
    </row>
    <row r="164" spans="1:69" s="17" customFormat="1" ht="148.5" hidden="1" customHeight="1" x14ac:dyDescent="0.25">
      <c r="A164" s="62"/>
      <c r="B164" s="67" t="s">
        <v>1526</v>
      </c>
      <c r="C164" s="4" t="s">
        <v>934</v>
      </c>
      <c r="D164" s="4" t="s">
        <v>935</v>
      </c>
      <c r="E164" s="4" t="s">
        <v>936</v>
      </c>
      <c r="F164" s="4" t="s">
        <v>936</v>
      </c>
      <c r="G164" s="4" t="s">
        <v>70</v>
      </c>
      <c r="H164" s="4" t="s">
        <v>1813</v>
      </c>
      <c r="I164" s="4"/>
      <c r="J164" s="119">
        <v>44958</v>
      </c>
      <c r="K164" s="119">
        <v>44986</v>
      </c>
      <c r="L164" s="66">
        <f t="shared" si="17"/>
        <v>28</v>
      </c>
      <c r="M164" s="4" t="s">
        <v>71</v>
      </c>
      <c r="N164" s="4" t="s">
        <v>73</v>
      </c>
      <c r="O164" s="4" t="s">
        <v>1830</v>
      </c>
      <c r="P164" s="4" t="s">
        <v>479</v>
      </c>
      <c r="Q164" s="4" t="s">
        <v>480</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1811</v>
      </c>
      <c r="AM164" s="4"/>
      <c r="AN164" s="4"/>
      <c r="AO164" s="4" t="s">
        <v>29</v>
      </c>
      <c r="AP164" s="4"/>
      <c r="AQ164" s="4"/>
      <c r="AR164" s="4"/>
      <c r="AS164" s="4"/>
      <c r="AT164" s="4" t="s">
        <v>51</v>
      </c>
      <c r="AU164" s="4"/>
      <c r="AV164" s="4" t="s">
        <v>108</v>
      </c>
      <c r="AW164" s="4"/>
      <c r="AX164" s="4"/>
      <c r="AY164" s="4"/>
      <c r="AZ164" s="4"/>
      <c r="BA164" s="4"/>
      <c r="BB164" s="4"/>
      <c r="BC164" s="4"/>
      <c r="BD164" s="4"/>
      <c r="BE164" s="4"/>
      <c r="BF164" s="4"/>
      <c r="BG164" s="4"/>
      <c r="BH164" s="4"/>
      <c r="BI164" s="4"/>
      <c r="BJ164" s="4"/>
      <c r="BK164" s="4"/>
      <c r="BL164" s="4"/>
      <c r="BM164" s="4" t="s">
        <v>66</v>
      </c>
      <c r="BN164" s="4"/>
      <c r="BO164" s="11" t="s">
        <v>558</v>
      </c>
      <c r="BP164" s="11"/>
      <c r="BQ164" s="62"/>
    </row>
    <row r="165" spans="1:69" s="17" customFormat="1" ht="148.5" hidden="1" customHeight="1" x14ac:dyDescent="0.25">
      <c r="A165" s="62"/>
      <c r="B165" s="67" t="s">
        <v>1527</v>
      </c>
      <c r="C165" s="4" t="s">
        <v>937</v>
      </c>
      <c r="D165" s="4" t="s">
        <v>938</v>
      </c>
      <c r="E165" s="4" t="s">
        <v>939</v>
      </c>
      <c r="F165" s="4" t="s">
        <v>939</v>
      </c>
      <c r="G165" s="4" t="s">
        <v>70</v>
      </c>
      <c r="H165" s="4" t="s">
        <v>1813</v>
      </c>
      <c r="I165" s="4" t="s">
        <v>284</v>
      </c>
      <c r="J165" s="119">
        <v>44958</v>
      </c>
      <c r="K165" s="119">
        <v>45046</v>
      </c>
      <c r="L165" s="66">
        <f t="shared" si="17"/>
        <v>88</v>
      </c>
      <c r="M165" s="4" t="s">
        <v>71</v>
      </c>
      <c r="N165" s="4" t="s">
        <v>73</v>
      </c>
      <c r="O165" s="4" t="s">
        <v>1831</v>
      </c>
      <c r="P165" s="4" t="s">
        <v>479</v>
      </c>
      <c r="Q165" s="4" t="s">
        <v>480</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1811</v>
      </c>
      <c r="AM165" s="4"/>
      <c r="AN165" s="4"/>
      <c r="AO165" s="4" t="s">
        <v>29</v>
      </c>
      <c r="AP165" s="4"/>
      <c r="AQ165" s="4"/>
      <c r="AR165" s="4"/>
      <c r="AS165" s="4"/>
      <c r="AT165" s="4" t="s">
        <v>51</v>
      </c>
      <c r="AU165" s="4"/>
      <c r="AV165" s="4" t="s">
        <v>108</v>
      </c>
      <c r="AW165" s="4"/>
      <c r="AX165" s="4"/>
      <c r="AY165" s="4"/>
      <c r="AZ165" s="4"/>
      <c r="BA165" s="4"/>
      <c r="BB165" s="4"/>
      <c r="BC165" s="4"/>
      <c r="BD165" s="4"/>
      <c r="BE165" s="4"/>
      <c r="BF165" s="4"/>
      <c r="BG165" s="4"/>
      <c r="BH165" s="4"/>
      <c r="BI165" s="4"/>
      <c r="BJ165" s="4"/>
      <c r="BK165" s="4"/>
      <c r="BL165" s="4"/>
      <c r="BM165" s="4" t="s">
        <v>66</v>
      </c>
      <c r="BN165" s="4"/>
      <c r="BO165" s="11" t="s">
        <v>558</v>
      </c>
      <c r="BP165" s="11"/>
      <c r="BQ165" s="62"/>
    </row>
    <row r="166" spans="1:69" s="17" customFormat="1" ht="148.5" hidden="1" customHeight="1" x14ac:dyDescent="0.25">
      <c r="A166" s="62"/>
      <c r="B166" s="67" t="s">
        <v>1528</v>
      </c>
      <c r="C166" s="4" t="s">
        <v>940</v>
      </c>
      <c r="D166" s="4" t="s">
        <v>941</v>
      </c>
      <c r="E166" s="4" t="s">
        <v>942</v>
      </c>
      <c r="F166" s="4" t="s">
        <v>943</v>
      </c>
      <c r="G166" s="4" t="s">
        <v>70</v>
      </c>
      <c r="H166" s="4" t="s">
        <v>1813</v>
      </c>
      <c r="I166" s="4" t="s">
        <v>284</v>
      </c>
      <c r="J166" s="119">
        <v>45108</v>
      </c>
      <c r="K166" s="119">
        <v>45137</v>
      </c>
      <c r="L166" s="66">
        <f t="shared" si="17"/>
        <v>29</v>
      </c>
      <c r="M166" s="4" t="s">
        <v>71</v>
      </c>
      <c r="N166" s="4" t="s">
        <v>73</v>
      </c>
      <c r="O166" s="4" t="s">
        <v>944</v>
      </c>
      <c r="P166" s="4" t="s">
        <v>479</v>
      </c>
      <c r="Q166" s="4" t="s">
        <v>480</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1811</v>
      </c>
      <c r="AM166" s="4"/>
      <c r="AN166" s="4"/>
      <c r="AO166" s="4" t="s">
        <v>29</v>
      </c>
      <c r="AP166" s="4"/>
      <c r="AQ166" s="4"/>
      <c r="AR166" s="4"/>
      <c r="AS166" s="4"/>
      <c r="AT166" s="4" t="s">
        <v>51</v>
      </c>
      <c r="AU166" s="4"/>
      <c r="AV166" s="4" t="s">
        <v>108</v>
      </c>
      <c r="AW166" s="4"/>
      <c r="AX166" s="4"/>
      <c r="AY166" s="4"/>
      <c r="AZ166" s="4"/>
      <c r="BA166" s="4"/>
      <c r="BB166" s="4"/>
      <c r="BC166" s="4"/>
      <c r="BD166" s="4"/>
      <c r="BE166" s="4"/>
      <c r="BF166" s="4"/>
      <c r="BG166" s="4"/>
      <c r="BH166" s="4"/>
      <c r="BI166" s="4"/>
      <c r="BJ166" s="4"/>
      <c r="BK166" s="4"/>
      <c r="BL166" s="4"/>
      <c r="BM166" s="4" t="s">
        <v>66</v>
      </c>
      <c r="BN166" s="4"/>
      <c r="BO166" s="11" t="s">
        <v>558</v>
      </c>
      <c r="BP166" s="11"/>
      <c r="BQ166" s="62"/>
    </row>
    <row r="167" spans="1:69" s="17" customFormat="1" ht="148.5" hidden="1" customHeight="1" x14ac:dyDescent="0.25">
      <c r="A167" s="62"/>
      <c r="B167" s="67" t="s">
        <v>1529</v>
      </c>
      <c r="C167" s="4" t="s">
        <v>945</v>
      </c>
      <c r="D167" s="4" t="s">
        <v>941</v>
      </c>
      <c r="E167" s="4" t="s">
        <v>942</v>
      </c>
      <c r="F167" s="4" t="s">
        <v>943</v>
      </c>
      <c r="G167" s="4" t="s">
        <v>70</v>
      </c>
      <c r="H167" s="4" t="s">
        <v>1813</v>
      </c>
      <c r="I167" s="4" t="s">
        <v>284</v>
      </c>
      <c r="J167" s="119">
        <v>45261</v>
      </c>
      <c r="K167" s="119">
        <v>45291</v>
      </c>
      <c r="L167" s="66">
        <f t="shared" si="17"/>
        <v>30</v>
      </c>
      <c r="M167" s="4" t="s">
        <v>71</v>
      </c>
      <c r="N167" s="4" t="s">
        <v>73</v>
      </c>
      <c r="O167" s="4" t="s">
        <v>944</v>
      </c>
      <c r="P167" s="4" t="s">
        <v>479</v>
      </c>
      <c r="Q167" s="4" t="s">
        <v>480</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1811</v>
      </c>
      <c r="AM167" s="4"/>
      <c r="AN167" s="4"/>
      <c r="AO167" s="4" t="s">
        <v>29</v>
      </c>
      <c r="AP167" s="4"/>
      <c r="AQ167" s="4"/>
      <c r="AR167" s="4"/>
      <c r="AS167" s="4"/>
      <c r="AT167" s="4" t="s">
        <v>51</v>
      </c>
      <c r="AU167" s="4"/>
      <c r="AV167" s="4" t="s">
        <v>108</v>
      </c>
      <c r="AW167" s="4"/>
      <c r="AX167" s="4"/>
      <c r="AY167" s="4"/>
      <c r="AZ167" s="4"/>
      <c r="BA167" s="4"/>
      <c r="BB167" s="4"/>
      <c r="BC167" s="4"/>
      <c r="BD167" s="4"/>
      <c r="BE167" s="4"/>
      <c r="BF167" s="4"/>
      <c r="BG167" s="4"/>
      <c r="BH167" s="4"/>
      <c r="BI167" s="4"/>
      <c r="BJ167" s="4"/>
      <c r="BK167" s="4"/>
      <c r="BL167" s="4"/>
      <c r="BM167" s="4" t="s">
        <v>66</v>
      </c>
      <c r="BN167" s="4"/>
      <c r="BO167" s="11" t="s">
        <v>558</v>
      </c>
      <c r="BP167" s="11"/>
      <c r="BQ167" s="62"/>
    </row>
    <row r="168" spans="1:69" s="17" customFormat="1" ht="135.75" hidden="1" customHeight="1" x14ac:dyDescent="0.25">
      <c r="A168" s="62"/>
      <c r="B168" s="67" t="s">
        <v>1530</v>
      </c>
      <c r="C168" s="4" t="s">
        <v>946</v>
      </c>
      <c r="D168" s="4" t="s">
        <v>947</v>
      </c>
      <c r="E168" s="4" t="s">
        <v>736</v>
      </c>
      <c r="F168" s="4" t="s">
        <v>948</v>
      </c>
      <c r="G168" s="4" t="s">
        <v>70</v>
      </c>
      <c r="H168" s="4" t="s">
        <v>1813</v>
      </c>
      <c r="I168" s="4" t="s">
        <v>284</v>
      </c>
      <c r="J168" s="119">
        <v>45200</v>
      </c>
      <c r="K168" s="119">
        <v>45229</v>
      </c>
      <c r="L168" s="66">
        <f t="shared" si="17"/>
        <v>29</v>
      </c>
      <c r="M168" s="4" t="s">
        <v>71</v>
      </c>
      <c r="N168" s="4" t="s">
        <v>73</v>
      </c>
      <c r="O168" s="4" t="s">
        <v>1832</v>
      </c>
      <c r="P168" s="4" t="s">
        <v>479</v>
      </c>
      <c r="Q168" s="4" t="s">
        <v>481</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1811</v>
      </c>
      <c r="AM168" s="4"/>
      <c r="AN168" s="4"/>
      <c r="AO168" s="4" t="s">
        <v>29</v>
      </c>
      <c r="AP168" s="4"/>
      <c r="AQ168" s="4"/>
      <c r="AR168" s="4" t="s">
        <v>49</v>
      </c>
      <c r="AS168" s="4"/>
      <c r="AT168" s="4"/>
      <c r="AU168" s="4"/>
      <c r="AV168" s="4" t="s">
        <v>108</v>
      </c>
      <c r="AW168" s="4"/>
      <c r="AX168" s="4"/>
      <c r="AY168" s="4"/>
      <c r="AZ168" s="4"/>
      <c r="BA168" s="4"/>
      <c r="BB168" s="4"/>
      <c r="BC168" s="4"/>
      <c r="BD168" s="4"/>
      <c r="BE168" s="4"/>
      <c r="BF168" s="4"/>
      <c r="BG168" s="4"/>
      <c r="BH168" s="4"/>
      <c r="BI168" s="4" t="s">
        <v>68</v>
      </c>
      <c r="BJ168" s="4"/>
      <c r="BK168" s="4"/>
      <c r="BL168" s="4"/>
      <c r="BM168" s="4"/>
      <c r="BN168" s="4"/>
      <c r="BO168" s="11" t="s">
        <v>558</v>
      </c>
      <c r="BP168" s="11"/>
      <c r="BQ168" s="62"/>
    </row>
    <row r="169" spans="1:69" s="17" customFormat="1" ht="135.75" hidden="1" customHeight="1" x14ac:dyDescent="0.25">
      <c r="A169" s="62"/>
      <c r="B169" s="67" t="s">
        <v>1531</v>
      </c>
      <c r="C169" s="4" t="s">
        <v>949</v>
      </c>
      <c r="D169" s="4" t="s">
        <v>950</v>
      </c>
      <c r="E169" s="4" t="s">
        <v>951</v>
      </c>
      <c r="F169" s="4" t="s">
        <v>952</v>
      </c>
      <c r="G169" s="4" t="s">
        <v>70</v>
      </c>
      <c r="H169" s="4" t="s">
        <v>1813</v>
      </c>
      <c r="I169" s="4"/>
      <c r="J169" s="119">
        <v>44982</v>
      </c>
      <c r="K169" s="119">
        <v>45030</v>
      </c>
      <c r="L169" s="66">
        <f t="shared" si="17"/>
        <v>48</v>
      </c>
      <c r="M169" s="4" t="s">
        <v>71</v>
      </c>
      <c r="N169" s="4" t="s">
        <v>73</v>
      </c>
      <c r="O169" s="4" t="s">
        <v>1833</v>
      </c>
      <c r="P169" s="4" t="s">
        <v>479</v>
      </c>
      <c r="Q169" s="4" t="s">
        <v>481</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1811</v>
      </c>
      <c r="AM169" s="4"/>
      <c r="AN169" s="4"/>
      <c r="AO169" s="4" t="s">
        <v>29</v>
      </c>
      <c r="AP169" s="4"/>
      <c r="AQ169" s="4"/>
      <c r="AR169" s="4" t="s">
        <v>49</v>
      </c>
      <c r="AS169" s="4"/>
      <c r="AT169" s="4"/>
      <c r="AU169" s="4"/>
      <c r="AV169" s="4" t="s">
        <v>108</v>
      </c>
      <c r="AW169" s="4"/>
      <c r="AX169" s="4"/>
      <c r="AY169" s="4"/>
      <c r="AZ169" s="4"/>
      <c r="BA169" s="4"/>
      <c r="BB169" s="4"/>
      <c r="BC169" s="4"/>
      <c r="BD169" s="4"/>
      <c r="BE169" s="4"/>
      <c r="BF169" s="4"/>
      <c r="BG169" s="4"/>
      <c r="BH169" s="4"/>
      <c r="BI169" s="4" t="s">
        <v>68</v>
      </c>
      <c r="BJ169" s="4"/>
      <c r="BK169" s="4"/>
      <c r="BL169" s="4"/>
      <c r="BM169" s="4"/>
      <c r="BN169" s="4"/>
      <c r="BO169" s="11" t="s">
        <v>558</v>
      </c>
      <c r="BP169" s="11"/>
      <c r="BQ169" s="62"/>
    </row>
    <row r="170" spans="1:69" s="17" customFormat="1" ht="135.75" hidden="1" customHeight="1" x14ac:dyDescent="0.25">
      <c r="A170" s="62"/>
      <c r="B170" s="67" t="s">
        <v>1532</v>
      </c>
      <c r="C170" s="4" t="s">
        <v>953</v>
      </c>
      <c r="D170" s="4" t="s">
        <v>954</v>
      </c>
      <c r="E170" s="4" t="s">
        <v>955</v>
      </c>
      <c r="F170" s="4" t="s">
        <v>956</v>
      </c>
      <c r="G170" s="4" t="s">
        <v>70</v>
      </c>
      <c r="H170" s="4" t="s">
        <v>1813</v>
      </c>
      <c r="I170" s="4"/>
      <c r="J170" s="119">
        <v>45139</v>
      </c>
      <c r="K170" s="119">
        <v>45172</v>
      </c>
      <c r="L170" s="66">
        <f t="shared" si="17"/>
        <v>33</v>
      </c>
      <c r="M170" s="4" t="s">
        <v>71</v>
      </c>
      <c r="N170" s="4" t="s">
        <v>73</v>
      </c>
      <c r="O170" s="4" t="s">
        <v>1833</v>
      </c>
      <c r="P170" s="4" t="s">
        <v>479</v>
      </c>
      <c r="Q170" s="4" t="s">
        <v>481</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1811</v>
      </c>
      <c r="AM170" s="4"/>
      <c r="AN170" s="4"/>
      <c r="AO170" s="4" t="s">
        <v>29</v>
      </c>
      <c r="AP170" s="4"/>
      <c r="AQ170" s="4"/>
      <c r="AR170" s="4" t="s">
        <v>49</v>
      </c>
      <c r="AS170" s="4"/>
      <c r="AT170" s="4"/>
      <c r="AU170" s="4"/>
      <c r="AV170" s="4" t="s">
        <v>108</v>
      </c>
      <c r="AW170" s="4"/>
      <c r="AX170" s="4"/>
      <c r="AY170" s="4"/>
      <c r="AZ170" s="4"/>
      <c r="BA170" s="4"/>
      <c r="BB170" s="4"/>
      <c r="BC170" s="4"/>
      <c r="BD170" s="4"/>
      <c r="BE170" s="4"/>
      <c r="BF170" s="4"/>
      <c r="BG170" s="4"/>
      <c r="BH170" s="4"/>
      <c r="BI170" s="4" t="s">
        <v>68</v>
      </c>
      <c r="BJ170" s="4"/>
      <c r="BK170" s="4"/>
      <c r="BL170" s="4"/>
      <c r="BM170" s="4"/>
      <c r="BN170" s="4"/>
      <c r="BO170" s="11" t="s">
        <v>558</v>
      </c>
      <c r="BP170" s="11"/>
      <c r="BQ170" s="62"/>
    </row>
    <row r="171" spans="1:69" s="17" customFormat="1" ht="135.75" hidden="1" customHeight="1" x14ac:dyDescent="0.25">
      <c r="A171" s="62"/>
      <c r="B171" s="67" t="s">
        <v>1533</v>
      </c>
      <c r="C171" s="4" t="s">
        <v>957</v>
      </c>
      <c r="D171" s="4" t="s">
        <v>958</v>
      </c>
      <c r="E171" s="4" t="s">
        <v>959</v>
      </c>
      <c r="F171" s="4" t="s">
        <v>960</v>
      </c>
      <c r="G171" s="4" t="s">
        <v>70</v>
      </c>
      <c r="H171" s="4" t="s">
        <v>1813</v>
      </c>
      <c r="I171" s="4"/>
      <c r="J171" s="119">
        <v>44986</v>
      </c>
      <c r="K171" s="119">
        <v>45016</v>
      </c>
      <c r="L171" s="66">
        <f t="shared" si="17"/>
        <v>30</v>
      </c>
      <c r="M171" s="4" t="s">
        <v>71</v>
      </c>
      <c r="N171" s="4" t="s">
        <v>73</v>
      </c>
      <c r="O171" s="4" t="s">
        <v>1833</v>
      </c>
      <c r="P171" s="4" t="s">
        <v>479</v>
      </c>
      <c r="Q171" s="4" t="s">
        <v>481</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1811</v>
      </c>
      <c r="AM171" s="4"/>
      <c r="AN171" s="4"/>
      <c r="AO171" s="4" t="s">
        <v>29</v>
      </c>
      <c r="AP171" s="4"/>
      <c r="AQ171" s="4"/>
      <c r="AR171" s="4" t="s">
        <v>49</v>
      </c>
      <c r="AS171" s="4"/>
      <c r="AT171" s="4"/>
      <c r="AU171" s="4"/>
      <c r="AV171" s="4" t="s">
        <v>108</v>
      </c>
      <c r="AW171" s="4"/>
      <c r="AX171" s="4"/>
      <c r="AY171" s="4"/>
      <c r="AZ171" s="4"/>
      <c r="BA171" s="4"/>
      <c r="BB171" s="4"/>
      <c r="BC171" s="4"/>
      <c r="BD171" s="4"/>
      <c r="BE171" s="4"/>
      <c r="BF171" s="4"/>
      <c r="BG171" s="4"/>
      <c r="BH171" s="4"/>
      <c r="BI171" s="4" t="s">
        <v>68</v>
      </c>
      <c r="BJ171" s="4"/>
      <c r="BK171" s="4"/>
      <c r="BL171" s="4"/>
      <c r="BM171" s="4"/>
      <c r="BN171" s="4"/>
      <c r="BO171" s="11" t="s">
        <v>558</v>
      </c>
      <c r="BP171" s="11"/>
      <c r="BQ171" s="62"/>
    </row>
    <row r="172" spans="1:69" s="17" customFormat="1" ht="135.75" hidden="1" customHeight="1" x14ac:dyDescent="0.25">
      <c r="A172" s="62"/>
      <c r="B172" s="67" t="s">
        <v>1534</v>
      </c>
      <c r="C172" s="4" t="s">
        <v>961</v>
      </c>
      <c r="D172" s="4" t="s">
        <v>962</v>
      </c>
      <c r="E172" s="4" t="s">
        <v>963</v>
      </c>
      <c r="F172" s="4" t="s">
        <v>964</v>
      </c>
      <c r="G172" s="4" t="s">
        <v>70</v>
      </c>
      <c r="H172" s="4" t="s">
        <v>1813</v>
      </c>
      <c r="I172" s="4"/>
      <c r="J172" s="119">
        <v>44958</v>
      </c>
      <c r="K172" s="119">
        <v>45002</v>
      </c>
      <c r="L172" s="66"/>
      <c r="M172" s="4" t="s">
        <v>71</v>
      </c>
      <c r="N172" s="4" t="s">
        <v>73</v>
      </c>
      <c r="O172" s="4" t="s">
        <v>1833</v>
      </c>
      <c r="P172" s="4" t="s">
        <v>479</v>
      </c>
      <c r="Q172" s="4" t="s">
        <v>481</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1811</v>
      </c>
      <c r="AM172" s="4"/>
      <c r="AN172" s="4"/>
      <c r="AO172" s="4" t="s">
        <v>29</v>
      </c>
      <c r="AP172" s="4"/>
      <c r="AQ172" s="4"/>
      <c r="AR172" s="4" t="s">
        <v>49</v>
      </c>
      <c r="AS172" s="4"/>
      <c r="AT172" s="4"/>
      <c r="AU172" s="4"/>
      <c r="AV172" s="4" t="s">
        <v>108</v>
      </c>
      <c r="AW172" s="4"/>
      <c r="AX172" s="4"/>
      <c r="AY172" s="4"/>
      <c r="AZ172" s="4"/>
      <c r="BA172" s="4"/>
      <c r="BB172" s="4"/>
      <c r="BC172" s="4"/>
      <c r="BD172" s="4"/>
      <c r="BE172" s="4"/>
      <c r="BF172" s="4"/>
      <c r="BG172" s="4"/>
      <c r="BH172" s="4"/>
      <c r="BI172" s="4" t="s">
        <v>68</v>
      </c>
      <c r="BJ172" s="4"/>
      <c r="BK172" s="4"/>
      <c r="BL172" s="4"/>
      <c r="BM172" s="4"/>
      <c r="BN172" s="4"/>
      <c r="BO172" s="11" t="s">
        <v>558</v>
      </c>
      <c r="BP172" s="11"/>
      <c r="BQ172" s="62"/>
    </row>
    <row r="173" spans="1:69" s="17" customFormat="1" ht="135.75" hidden="1" customHeight="1" x14ac:dyDescent="0.25">
      <c r="A173" s="62"/>
      <c r="B173" s="67" t="s">
        <v>1535</v>
      </c>
      <c r="C173" s="4" t="s">
        <v>1780</v>
      </c>
      <c r="D173" s="4" t="s">
        <v>965</v>
      </c>
      <c r="E173" s="4" t="s">
        <v>966</v>
      </c>
      <c r="F173" s="4" t="s">
        <v>967</v>
      </c>
      <c r="G173" s="4" t="s">
        <v>70</v>
      </c>
      <c r="H173" s="4" t="s">
        <v>1813</v>
      </c>
      <c r="I173" s="4" t="s">
        <v>98</v>
      </c>
      <c r="J173" s="119">
        <v>45108</v>
      </c>
      <c r="K173" s="119">
        <v>45138</v>
      </c>
      <c r="L173" s="66">
        <f t="shared" si="17"/>
        <v>30</v>
      </c>
      <c r="M173" s="4" t="s">
        <v>71</v>
      </c>
      <c r="N173" s="4" t="s">
        <v>73</v>
      </c>
      <c r="O173" s="4" t="s">
        <v>968</v>
      </c>
      <c r="P173" s="4" t="s">
        <v>479</v>
      </c>
      <c r="Q173" s="4" t="s">
        <v>481</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1811</v>
      </c>
      <c r="AM173" s="4"/>
      <c r="AN173" s="4"/>
      <c r="AO173" s="4" t="s">
        <v>29</v>
      </c>
      <c r="AP173" s="4"/>
      <c r="AQ173" s="4"/>
      <c r="AR173" s="4"/>
      <c r="AS173" s="4"/>
      <c r="AT173" s="4"/>
      <c r="AU173" s="4"/>
      <c r="AV173" s="4" t="s">
        <v>108</v>
      </c>
      <c r="AW173" s="4"/>
      <c r="AX173" s="4"/>
      <c r="AY173" s="4"/>
      <c r="AZ173" s="4"/>
      <c r="BA173" s="4"/>
      <c r="BB173" s="4"/>
      <c r="BC173" s="4"/>
      <c r="BD173" s="4"/>
      <c r="BE173" s="4"/>
      <c r="BF173" s="4"/>
      <c r="BG173" s="4"/>
      <c r="BH173" s="4"/>
      <c r="BI173" s="4"/>
      <c r="BJ173" s="4"/>
      <c r="BK173" s="4"/>
      <c r="BL173" s="4"/>
      <c r="BM173" s="4"/>
      <c r="BN173" s="4"/>
      <c r="BO173" s="11" t="s">
        <v>558</v>
      </c>
      <c r="BP173" s="11"/>
      <c r="BQ173" s="62"/>
    </row>
    <row r="174" spans="1:69" s="17" customFormat="1" ht="135.75" hidden="1" customHeight="1" x14ac:dyDescent="0.25">
      <c r="A174" s="62"/>
      <c r="B174" s="67" t="s">
        <v>1536</v>
      </c>
      <c r="C174" s="4" t="s">
        <v>1781</v>
      </c>
      <c r="D174" s="4" t="s">
        <v>969</v>
      </c>
      <c r="E174" s="4" t="s">
        <v>966</v>
      </c>
      <c r="F174" s="4" t="s">
        <v>967</v>
      </c>
      <c r="G174" s="4" t="s">
        <v>70</v>
      </c>
      <c r="H174" s="4" t="s">
        <v>1813</v>
      </c>
      <c r="I174" s="4" t="s">
        <v>98</v>
      </c>
      <c r="J174" s="119">
        <v>45261</v>
      </c>
      <c r="K174" s="119">
        <v>45291</v>
      </c>
      <c r="L174" s="66">
        <f t="shared" si="17"/>
        <v>30</v>
      </c>
      <c r="M174" s="4" t="s">
        <v>71</v>
      </c>
      <c r="N174" s="4" t="s">
        <v>73</v>
      </c>
      <c r="O174" s="4" t="s">
        <v>968</v>
      </c>
      <c r="P174" s="4" t="s">
        <v>479</v>
      </c>
      <c r="Q174" s="4" t="s">
        <v>481</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1811</v>
      </c>
      <c r="AM174" s="4"/>
      <c r="AN174" s="4"/>
      <c r="AO174" s="4" t="s">
        <v>29</v>
      </c>
      <c r="AP174" s="4"/>
      <c r="AQ174" s="4"/>
      <c r="AR174" s="4"/>
      <c r="AS174" s="4"/>
      <c r="AT174" s="4"/>
      <c r="AU174" s="4"/>
      <c r="AV174" s="4" t="s">
        <v>108</v>
      </c>
      <c r="AW174" s="4"/>
      <c r="AX174" s="4"/>
      <c r="AY174" s="4"/>
      <c r="AZ174" s="4"/>
      <c r="BA174" s="4"/>
      <c r="BB174" s="4"/>
      <c r="BC174" s="4"/>
      <c r="BD174" s="4"/>
      <c r="BE174" s="4"/>
      <c r="BF174" s="4"/>
      <c r="BG174" s="4"/>
      <c r="BH174" s="4"/>
      <c r="BI174" s="4"/>
      <c r="BJ174" s="4"/>
      <c r="BK174" s="4"/>
      <c r="BL174" s="4"/>
      <c r="BM174" s="4"/>
      <c r="BN174" s="4"/>
      <c r="BO174" s="11" t="s">
        <v>558</v>
      </c>
      <c r="BP174" s="11"/>
      <c r="BQ174" s="62"/>
    </row>
    <row r="175" spans="1:69" s="17" customFormat="1" ht="135.75" hidden="1" customHeight="1" x14ac:dyDescent="0.25">
      <c r="A175" s="62"/>
      <c r="B175" s="67" t="s">
        <v>1537</v>
      </c>
      <c r="C175" s="4" t="s">
        <v>1782</v>
      </c>
      <c r="D175" s="4" t="s">
        <v>738</v>
      </c>
      <c r="E175" s="4" t="s">
        <v>739</v>
      </c>
      <c r="F175" s="4" t="s">
        <v>739</v>
      </c>
      <c r="G175" s="4" t="s">
        <v>70</v>
      </c>
      <c r="H175" s="4" t="s">
        <v>1813</v>
      </c>
      <c r="I175" s="4"/>
      <c r="J175" s="119">
        <v>45108</v>
      </c>
      <c r="K175" s="119">
        <v>45137</v>
      </c>
      <c r="L175" s="66">
        <f t="shared" si="17"/>
        <v>29</v>
      </c>
      <c r="M175" s="4" t="s">
        <v>71</v>
      </c>
      <c r="N175" s="4" t="s">
        <v>72</v>
      </c>
      <c r="O175" s="4" t="s">
        <v>737</v>
      </c>
      <c r="P175" s="4" t="s">
        <v>479</v>
      </c>
      <c r="Q175" s="4" t="s">
        <v>481</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1811</v>
      </c>
      <c r="AM175" s="4"/>
      <c r="AN175" s="4"/>
      <c r="AO175" s="4" t="s">
        <v>29</v>
      </c>
      <c r="AP175" s="4"/>
      <c r="AQ175" s="4"/>
      <c r="AR175" s="4"/>
      <c r="AS175" s="4"/>
      <c r="AT175" s="4"/>
      <c r="AU175" s="4"/>
      <c r="AV175" s="4" t="s">
        <v>108</v>
      </c>
      <c r="AW175" s="4"/>
      <c r="AX175" s="4"/>
      <c r="AY175" s="4"/>
      <c r="AZ175" s="4"/>
      <c r="BA175" s="4"/>
      <c r="BB175" s="4"/>
      <c r="BC175" s="4"/>
      <c r="BD175" s="4"/>
      <c r="BE175" s="4"/>
      <c r="BF175" s="4"/>
      <c r="BG175" s="4"/>
      <c r="BH175" s="4"/>
      <c r="BI175" s="4"/>
      <c r="BJ175" s="4"/>
      <c r="BK175" s="4"/>
      <c r="BL175" s="4"/>
      <c r="BM175" s="4"/>
      <c r="BN175" s="4"/>
      <c r="BO175" s="11" t="s">
        <v>558</v>
      </c>
      <c r="BP175" s="11"/>
      <c r="BQ175" s="62"/>
    </row>
    <row r="176" spans="1:69" s="17" customFormat="1" ht="135.75" hidden="1" customHeight="1" x14ac:dyDescent="0.25">
      <c r="A176" s="62"/>
      <c r="B176" s="67" t="s">
        <v>1538</v>
      </c>
      <c r="C176" s="4" t="s">
        <v>1783</v>
      </c>
      <c r="D176" s="4" t="s">
        <v>740</v>
      </c>
      <c r="E176" s="4" t="s">
        <v>739</v>
      </c>
      <c r="F176" s="4" t="s">
        <v>739</v>
      </c>
      <c r="G176" s="4" t="s">
        <v>70</v>
      </c>
      <c r="H176" s="4" t="s">
        <v>1813</v>
      </c>
      <c r="I176" s="4"/>
      <c r="J176" s="119">
        <v>45261</v>
      </c>
      <c r="K176" s="119">
        <v>45291</v>
      </c>
      <c r="L176" s="66">
        <f t="shared" si="17"/>
        <v>30</v>
      </c>
      <c r="M176" s="4" t="s">
        <v>71</v>
      </c>
      <c r="N176" s="4" t="s">
        <v>72</v>
      </c>
      <c r="O176" s="4" t="s">
        <v>737</v>
      </c>
      <c r="P176" s="4" t="s">
        <v>479</v>
      </c>
      <c r="Q176" s="4" t="s">
        <v>481</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1811</v>
      </c>
      <c r="AM176" s="4"/>
      <c r="AN176" s="4"/>
      <c r="AO176" s="4" t="s">
        <v>29</v>
      </c>
      <c r="AP176" s="4"/>
      <c r="AQ176" s="4"/>
      <c r="AR176" s="4"/>
      <c r="AS176" s="4"/>
      <c r="AT176" s="4"/>
      <c r="AU176" s="4"/>
      <c r="AV176" s="4" t="s">
        <v>108</v>
      </c>
      <c r="AW176" s="4"/>
      <c r="AX176" s="4"/>
      <c r="AY176" s="4"/>
      <c r="AZ176" s="4"/>
      <c r="BA176" s="4"/>
      <c r="BB176" s="4"/>
      <c r="BC176" s="4"/>
      <c r="BD176" s="4"/>
      <c r="BE176" s="4"/>
      <c r="BF176" s="4"/>
      <c r="BG176" s="4"/>
      <c r="BH176" s="4"/>
      <c r="BI176" s="4"/>
      <c r="BJ176" s="4"/>
      <c r="BK176" s="4"/>
      <c r="BL176" s="4"/>
      <c r="BM176" s="4"/>
      <c r="BN176" s="4"/>
      <c r="BO176" s="11" t="s">
        <v>558</v>
      </c>
      <c r="BP176" s="11"/>
      <c r="BQ176" s="62"/>
    </row>
    <row r="177" spans="1:517" s="17" customFormat="1" ht="135.75" hidden="1" customHeight="1" x14ac:dyDescent="0.25">
      <c r="A177" s="62"/>
      <c r="B177" s="67" t="s">
        <v>1539</v>
      </c>
      <c r="C177" s="4" t="s">
        <v>1784</v>
      </c>
      <c r="D177" s="4" t="s">
        <v>741</v>
      </c>
      <c r="E177" s="4" t="s">
        <v>970</v>
      </c>
      <c r="F177" s="4" t="s">
        <v>970</v>
      </c>
      <c r="G177" s="4" t="s">
        <v>70</v>
      </c>
      <c r="H177" s="4" t="s">
        <v>1813</v>
      </c>
      <c r="I177" s="4"/>
      <c r="J177" s="119">
        <v>45108</v>
      </c>
      <c r="K177" s="119">
        <v>45138</v>
      </c>
      <c r="L177" s="66">
        <f t="shared" si="17"/>
        <v>30</v>
      </c>
      <c r="M177" s="4" t="s">
        <v>71</v>
      </c>
      <c r="N177" s="4" t="s">
        <v>72</v>
      </c>
      <c r="O177" s="4" t="s">
        <v>742</v>
      </c>
      <c r="P177" s="4" t="s">
        <v>479</v>
      </c>
      <c r="Q177" s="4" t="s">
        <v>481</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1811</v>
      </c>
      <c r="AM177" s="4"/>
      <c r="AN177" s="4"/>
      <c r="AO177" s="4" t="s">
        <v>29</v>
      </c>
      <c r="AP177" s="4"/>
      <c r="AQ177" s="4"/>
      <c r="AR177" s="4"/>
      <c r="AS177" s="4"/>
      <c r="AT177" s="4"/>
      <c r="AU177" s="4"/>
      <c r="AV177" s="4" t="s">
        <v>108</v>
      </c>
      <c r="AW177" s="4"/>
      <c r="AX177" s="4"/>
      <c r="AY177" s="4"/>
      <c r="AZ177" s="4"/>
      <c r="BA177" s="4"/>
      <c r="BB177" s="4"/>
      <c r="BC177" s="4"/>
      <c r="BD177" s="4"/>
      <c r="BE177" s="4"/>
      <c r="BF177" s="4"/>
      <c r="BG177" s="4"/>
      <c r="BH177" s="4"/>
      <c r="BI177" s="4"/>
      <c r="BJ177" s="4"/>
      <c r="BK177" s="4"/>
      <c r="BL177" s="4"/>
      <c r="BM177" s="4"/>
      <c r="BN177" s="4"/>
      <c r="BO177" s="11" t="s">
        <v>558</v>
      </c>
      <c r="BP177" s="11"/>
      <c r="BQ177" s="62"/>
    </row>
    <row r="178" spans="1:517" s="17" customFormat="1" ht="135.75" hidden="1" customHeight="1" x14ac:dyDescent="0.25">
      <c r="A178" s="62"/>
      <c r="B178" s="67" t="s">
        <v>1540</v>
      </c>
      <c r="C178" s="4" t="s">
        <v>1785</v>
      </c>
      <c r="D178" s="4" t="s">
        <v>743</v>
      </c>
      <c r="E178" s="4" t="s">
        <v>971</v>
      </c>
      <c r="F178" s="4" t="s">
        <v>971</v>
      </c>
      <c r="G178" s="4" t="s">
        <v>70</v>
      </c>
      <c r="H178" s="4" t="s">
        <v>1813</v>
      </c>
      <c r="I178" s="4"/>
      <c r="J178" s="119">
        <v>45261</v>
      </c>
      <c r="K178" s="119">
        <v>45291</v>
      </c>
      <c r="L178" s="66">
        <f t="shared" si="17"/>
        <v>30</v>
      </c>
      <c r="M178" s="4" t="s">
        <v>71</v>
      </c>
      <c r="N178" s="4" t="s">
        <v>72</v>
      </c>
      <c r="O178" s="4" t="s">
        <v>742</v>
      </c>
      <c r="P178" s="4" t="s">
        <v>479</v>
      </c>
      <c r="Q178" s="4" t="s">
        <v>481</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1811</v>
      </c>
      <c r="AM178" s="4"/>
      <c r="AN178" s="4"/>
      <c r="AO178" s="4" t="s">
        <v>29</v>
      </c>
      <c r="AP178" s="4"/>
      <c r="AQ178" s="4"/>
      <c r="AR178" s="4"/>
      <c r="AS178" s="4"/>
      <c r="AT178" s="4"/>
      <c r="AU178" s="4"/>
      <c r="AV178" s="4" t="s">
        <v>108</v>
      </c>
      <c r="AW178" s="4"/>
      <c r="AX178" s="4"/>
      <c r="AY178" s="4"/>
      <c r="AZ178" s="4"/>
      <c r="BA178" s="4"/>
      <c r="BB178" s="4"/>
      <c r="BC178" s="4"/>
      <c r="BD178" s="4"/>
      <c r="BE178" s="4"/>
      <c r="BF178" s="4"/>
      <c r="BG178" s="4"/>
      <c r="BH178" s="4"/>
      <c r="BI178" s="4"/>
      <c r="BJ178" s="4"/>
      <c r="BK178" s="4"/>
      <c r="BL178" s="4"/>
      <c r="BM178" s="4"/>
      <c r="BN178" s="4"/>
      <c r="BO178" s="11" t="s">
        <v>558</v>
      </c>
      <c r="BP178" s="11"/>
      <c r="BQ178" s="62"/>
    </row>
    <row r="179" spans="1:517" s="17" customFormat="1" ht="135.75" hidden="1" customHeight="1" x14ac:dyDescent="0.25">
      <c r="A179" s="62"/>
      <c r="B179" s="67" t="s">
        <v>1541</v>
      </c>
      <c r="C179" s="4" t="s">
        <v>1834</v>
      </c>
      <c r="D179" s="4" t="s">
        <v>1835</v>
      </c>
      <c r="E179" s="4" t="s">
        <v>972</v>
      </c>
      <c r="F179" s="4" t="s">
        <v>973</v>
      </c>
      <c r="G179" s="4" t="s">
        <v>70</v>
      </c>
      <c r="H179" s="4" t="s">
        <v>1813</v>
      </c>
      <c r="I179" s="4"/>
      <c r="J179" s="119">
        <v>45170</v>
      </c>
      <c r="K179" s="119">
        <v>45291</v>
      </c>
      <c r="L179" s="66">
        <f t="shared" si="17"/>
        <v>121</v>
      </c>
      <c r="M179" s="4" t="s">
        <v>71</v>
      </c>
      <c r="N179" s="4" t="s">
        <v>73</v>
      </c>
      <c r="O179" s="4" t="s">
        <v>744</v>
      </c>
      <c r="P179" s="4" t="s">
        <v>479</v>
      </c>
      <c r="Q179" s="4" t="s">
        <v>481</v>
      </c>
      <c r="R179" s="4" t="s">
        <v>29</v>
      </c>
      <c r="S179" s="4" t="s">
        <v>30</v>
      </c>
      <c r="T179" s="4" t="s">
        <v>31</v>
      </c>
      <c r="U179" s="4"/>
      <c r="V179" s="4"/>
      <c r="W179" s="4"/>
      <c r="X179" s="4"/>
      <c r="Y179" s="4"/>
      <c r="Z179" s="4" t="s">
        <v>37</v>
      </c>
      <c r="AA179" s="4"/>
      <c r="AB179" s="4"/>
      <c r="AC179" s="4"/>
      <c r="AD179" s="4"/>
      <c r="AE179" s="4" t="s">
        <v>140</v>
      </c>
      <c r="AF179" s="4" t="s">
        <v>139</v>
      </c>
      <c r="AG179" s="4"/>
      <c r="AH179" s="4"/>
      <c r="AI179" s="4"/>
      <c r="AJ179" s="4"/>
      <c r="AK179" s="4"/>
      <c r="AL179" s="4" t="s">
        <v>1811</v>
      </c>
      <c r="AM179" s="4"/>
      <c r="AN179" s="4"/>
      <c r="AO179" s="4" t="s">
        <v>29</v>
      </c>
      <c r="AP179" s="4"/>
      <c r="AQ179" s="4"/>
      <c r="AR179" s="4"/>
      <c r="AS179" s="4"/>
      <c r="AT179" s="4"/>
      <c r="AU179" s="4"/>
      <c r="AV179" s="4" t="s">
        <v>108</v>
      </c>
      <c r="AW179" s="4" t="s">
        <v>56</v>
      </c>
      <c r="AX179" s="4"/>
      <c r="AY179" s="4"/>
      <c r="AZ179" s="4"/>
      <c r="BA179" s="4"/>
      <c r="BB179" s="4"/>
      <c r="BC179" s="4"/>
      <c r="BD179" s="4"/>
      <c r="BE179" s="4"/>
      <c r="BF179" s="4"/>
      <c r="BG179" s="4"/>
      <c r="BH179" s="4"/>
      <c r="BI179" s="4"/>
      <c r="BJ179" s="4"/>
      <c r="BK179" s="4"/>
      <c r="BL179" s="4"/>
      <c r="BM179" s="4"/>
      <c r="BN179" s="4"/>
      <c r="BO179" s="11" t="s">
        <v>558</v>
      </c>
      <c r="BP179" s="11"/>
      <c r="BQ179" s="62"/>
    </row>
    <row r="180" spans="1:517" s="17" customFormat="1" ht="135.75" hidden="1" customHeight="1" x14ac:dyDescent="0.25">
      <c r="A180" s="62"/>
      <c r="B180" s="67" t="s">
        <v>1542</v>
      </c>
      <c r="C180" s="16" t="s">
        <v>1857</v>
      </c>
      <c r="D180" s="16" t="s">
        <v>1836</v>
      </c>
      <c r="E180" s="16" t="s">
        <v>745</v>
      </c>
      <c r="F180" s="16" t="s">
        <v>745</v>
      </c>
      <c r="G180" s="4" t="s">
        <v>70</v>
      </c>
      <c r="H180" s="4" t="s">
        <v>1813</v>
      </c>
      <c r="I180" s="4"/>
      <c r="J180" s="119">
        <v>45261</v>
      </c>
      <c r="K180" s="119">
        <v>45291</v>
      </c>
      <c r="L180" s="66">
        <f t="shared" si="17"/>
        <v>30</v>
      </c>
      <c r="M180" s="4" t="s">
        <v>71</v>
      </c>
      <c r="N180" s="4" t="s">
        <v>73</v>
      </c>
      <c r="O180" s="4" t="s">
        <v>744</v>
      </c>
      <c r="P180" s="4" t="s">
        <v>479</v>
      </c>
      <c r="Q180" s="4" t="s">
        <v>481</v>
      </c>
      <c r="R180" s="4" t="s">
        <v>29</v>
      </c>
      <c r="S180" s="4" t="s">
        <v>30</v>
      </c>
      <c r="T180" s="4" t="s">
        <v>31</v>
      </c>
      <c r="U180" s="4"/>
      <c r="V180" s="4"/>
      <c r="W180" s="4"/>
      <c r="X180" s="4"/>
      <c r="Y180" s="4"/>
      <c r="Z180" s="4" t="s">
        <v>37</v>
      </c>
      <c r="AA180" s="4"/>
      <c r="AB180" s="4"/>
      <c r="AC180" s="4"/>
      <c r="AD180" s="4"/>
      <c r="AE180" s="4" t="s">
        <v>140</v>
      </c>
      <c r="AF180" s="4" t="s">
        <v>138</v>
      </c>
      <c r="AG180" s="4"/>
      <c r="AH180" s="4"/>
      <c r="AI180" s="4"/>
      <c r="AJ180" s="4"/>
      <c r="AK180" s="4"/>
      <c r="AL180" s="4" t="s">
        <v>1811</v>
      </c>
      <c r="AM180" s="4"/>
      <c r="AN180" s="4"/>
      <c r="AO180" s="4" t="s">
        <v>29</v>
      </c>
      <c r="AP180" s="4"/>
      <c r="AQ180" s="4"/>
      <c r="AR180" s="4"/>
      <c r="AS180" s="4"/>
      <c r="AT180" s="4"/>
      <c r="AU180" s="4"/>
      <c r="AV180" s="4" t="s">
        <v>108</v>
      </c>
      <c r="AW180" s="4" t="s">
        <v>56</v>
      </c>
      <c r="AX180" s="4"/>
      <c r="AY180" s="4"/>
      <c r="AZ180" s="4"/>
      <c r="BA180" s="4"/>
      <c r="BB180" s="4"/>
      <c r="BC180" s="4"/>
      <c r="BD180" s="4"/>
      <c r="BE180" s="4"/>
      <c r="BF180" s="4"/>
      <c r="BG180" s="4"/>
      <c r="BH180" s="4"/>
      <c r="BI180" s="4"/>
      <c r="BJ180" s="4"/>
      <c r="BK180" s="4"/>
      <c r="BL180" s="4"/>
      <c r="BM180" s="4"/>
      <c r="BN180" s="4"/>
      <c r="BO180" s="11" t="s">
        <v>558</v>
      </c>
      <c r="BP180" s="11"/>
      <c r="BQ180" s="62"/>
    </row>
    <row r="181" spans="1:517" s="64" customFormat="1" ht="135.75" hidden="1" customHeight="1" x14ac:dyDescent="0.25">
      <c r="A181" s="62"/>
      <c r="B181" s="67" t="s">
        <v>1543</v>
      </c>
      <c r="C181" s="4" t="s">
        <v>979</v>
      </c>
      <c r="D181" s="4" t="s">
        <v>980</v>
      </c>
      <c r="E181" s="4" t="s">
        <v>981</v>
      </c>
      <c r="F181" s="4" t="s">
        <v>982</v>
      </c>
      <c r="G181" s="4" t="s">
        <v>77</v>
      </c>
      <c r="H181" s="16" t="s">
        <v>75</v>
      </c>
      <c r="I181" s="4"/>
      <c r="J181" s="14">
        <v>44958</v>
      </c>
      <c r="K181" s="14">
        <v>45077</v>
      </c>
      <c r="L181" s="66">
        <f t="shared" si="17"/>
        <v>119</v>
      </c>
      <c r="M181" s="16" t="s">
        <v>71</v>
      </c>
      <c r="N181" s="4" t="s">
        <v>73</v>
      </c>
      <c r="O181" s="4" t="s">
        <v>983</v>
      </c>
      <c r="P181" s="4" t="s">
        <v>475</v>
      </c>
      <c r="Q181" s="4" t="s">
        <v>1897</v>
      </c>
      <c r="R181" s="4" t="s">
        <v>29</v>
      </c>
      <c r="S181" s="4"/>
      <c r="T181" s="4" t="s">
        <v>31</v>
      </c>
      <c r="U181" s="4"/>
      <c r="V181" s="4"/>
      <c r="W181" s="4"/>
      <c r="X181" s="4"/>
      <c r="Y181" s="4"/>
      <c r="Z181" s="4"/>
      <c r="AA181" s="4"/>
      <c r="AB181" s="4"/>
      <c r="AC181" s="4"/>
      <c r="AD181" s="4"/>
      <c r="AE181" s="4" t="s">
        <v>117</v>
      </c>
      <c r="AF181" s="4" t="s">
        <v>126</v>
      </c>
      <c r="AG181" s="4"/>
      <c r="AH181" s="4"/>
      <c r="AI181" s="4"/>
      <c r="AJ181" s="4"/>
      <c r="AK181" s="4"/>
      <c r="AL181" s="4" t="s">
        <v>1811</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68</v>
      </c>
      <c r="BJ181" s="4"/>
      <c r="BK181" s="4"/>
      <c r="BL181" s="4"/>
      <c r="BM181" s="4" t="s">
        <v>66</v>
      </c>
      <c r="BN181" s="4" t="s">
        <v>67</v>
      </c>
      <c r="BO181" s="11" t="s">
        <v>558</v>
      </c>
      <c r="BP181" s="11"/>
      <c r="BQ181" s="62"/>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c r="SV181" s="17"/>
      <c r="SW181" s="17"/>
    </row>
    <row r="182" spans="1:517" s="64" customFormat="1" ht="135.75" hidden="1" customHeight="1" x14ac:dyDescent="0.25">
      <c r="A182" s="62"/>
      <c r="B182" s="67" t="s">
        <v>1544</v>
      </c>
      <c r="C182" s="4" t="s">
        <v>762</v>
      </c>
      <c r="D182" s="4" t="s">
        <v>763</v>
      </c>
      <c r="E182" s="4" t="s">
        <v>984</v>
      </c>
      <c r="F182" s="4" t="s">
        <v>985</v>
      </c>
      <c r="G182" s="4" t="s">
        <v>77</v>
      </c>
      <c r="H182" s="16" t="s">
        <v>75</v>
      </c>
      <c r="I182" s="4"/>
      <c r="J182" s="14">
        <v>45017</v>
      </c>
      <c r="K182" s="14">
        <v>45046</v>
      </c>
      <c r="L182" s="66">
        <f t="shared" si="17"/>
        <v>29</v>
      </c>
      <c r="M182" s="16" t="s">
        <v>71</v>
      </c>
      <c r="N182" s="4" t="s">
        <v>73</v>
      </c>
      <c r="O182" s="4" t="s">
        <v>986</v>
      </c>
      <c r="P182" s="4" t="s">
        <v>475</v>
      </c>
      <c r="Q182" s="4" t="s">
        <v>1897</v>
      </c>
      <c r="R182" s="4" t="s">
        <v>29</v>
      </c>
      <c r="S182" s="4"/>
      <c r="T182" s="4" t="s">
        <v>31</v>
      </c>
      <c r="U182" s="4"/>
      <c r="V182" s="4"/>
      <c r="W182" s="4"/>
      <c r="X182" s="4"/>
      <c r="Y182" s="4"/>
      <c r="Z182" s="4"/>
      <c r="AA182" s="4"/>
      <c r="AB182" s="4"/>
      <c r="AC182" s="4"/>
      <c r="AD182" s="4"/>
      <c r="AE182" s="4" t="s">
        <v>117</v>
      </c>
      <c r="AF182" s="4" t="s">
        <v>127</v>
      </c>
      <c r="AG182" s="4"/>
      <c r="AH182" s="4"/>
      <c r="AI182" s="4"/>
      <c r="AJ182" s="4"/>
      <c r="AK182" s="4"/>
      <c r="AL182" s="4" t="s">
        <v>1811</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68</v>
      </c>
      <c r="BJ182" s="4"/>
      <c r="BK182" s="4"/>
      <c r="BL182" s="4"/>
      <c r="BM182" s="4"/>
      <c r="BN182" s="4" t="s">
        <v>67</v>
      </c>
      <c r="BO182" s="11" t="s">
        <v>558</v>
      </c>
      <c r="BP182" s="11"/>
      <c r="BQ182" s="62"/>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c r="SV182" s="17"/>
      <c r="SW182" s="17"/>
    </row>
    <row r="183" spans="1:517" s="64" customFormat="1" ht="135.75" hidden="1" customHeight="1" x14ac:dyDescent="0.25">
      <c r="A183" s="62"/>
      <c r="B183" s="67" t="s">
        <v>1545</v>
      </c>
      <c r="C183" s="4" t="s">
        <v>765</v>
      </c>
      <c r="D183" s="4" t="s">
        <v>763</v>
      </c>
      <c r="E183" s="4" t="s">
        <v>984</v>
      </c>
      <c r="F183" s="4" t="s">
        <v>985</v>
      </c>
      <c r="G183" s="4" t="s">
        <v>77</v>
      </c>
      <c r="H183" s="16" t="s">
        <v>75</v>
      </c>
      <c r="I183" s="4"/>
      <c r="J183" s="14">
        <v>45139</v>
      </c>
      <c r="K183" s="14">
        <v>45169</v>
      </c>
      <c r="L183" s="66">
        <f t="shared" si="17"/>
        <v>30</v>
      </c>
      <c r="M183" s="16" t="s">
        <v>71</v>
      </c>
      <c r="N183" s="4" t="s">
        <v>73</v>
      </c>
      <c r="O183" s="4" t="s">
        <v>986</v>
      </c>
      <c r="P183" s="4" t="s">
        <v>475</v>
      </c>
      <c r="Q183" s="4" t="s">
        <v>1897</v>
      </c>
      <c r="R183" s="4" t="s">
        <v>29</v>
      </c>
      <c r="S183" s="4"/>
      <c r="T183" s="4" t="s">
        <v>31</v>
      </c>
      <c r="U183" s="4"/>
      <c r="V183" s="4"/>
      <c r="W183" s="4"/>
      <c r="X183" s="4"/>
      <c r="Y183" s="4"/>
      <c r="Z183" s="4"/>
      <c r="AA183" s="4"/>
      <c r="AB183" s="4"/>
      <c r="AC183" s="4"/>
      <c r="AD183" s="4"/>
      <c r="AE183" s="4" t="s">
        <v>117</v>
      </c>
      <c r="AF183" s="4" t="s">
        <v>127</v>
      </c>
      <c r="AG183" s="4"/>
      <c r="AH183" s="4"/>
      <c r="AI183" s="4"/>
      <c r="AJ183" s="4"/>
      <c r="AK183" s="4"/>
      <c r="AL183" s="4" t="s">
        <v>1811</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68</v>
      </c>
      <c r="BJ183" s="4"/>
      <c r="BK183" s="4"/>
      <c r="BL183" s="4"/>
      <c r="BM183" s="4"/>
      <c r="BN183" s="4" t="s">
        <v>67</v>
      </c>
      <c r="BO183" s="11" t="s">
        <v>558</v>
      </c>
      <c r="BP183" s="11"/>
      <c r="BQ183" s="62"/>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c r="SV183" s="17"/>
      <c r="SW183" s="17"/>
    </row>
    <row r="184" spans="1:517" s="64" customFormat="1" ht="135.75" hidden="1" customHeight="1" x14ac:dyDescent="0.25">
      <c r="A184" s="62"/>
      <c r="B184" s="67" t="s">
        <v>1546</v>
      </c>
      <c r="C184" s="4" t="s">
        <v>766</v>
      </c>
      <c r="D184" s="4" t="s">
        <v>763</v>
      </c>
      <c r="E184" s="4" t="s">
        <v>984</v>
      </c>
      <c r="F184" s="4" t="s">
        <v>985</v>
      </c>
      <c r="G184" s="4" t="s">
        <v>77</v>
      </c>
      <c r="H184" s="16" t="s">
        <v>75</v>
      </c>
      <c r="I184" s="4"/>
      <c r="J184" s="14">
        <v>45261</v>
      </c>
      <c r="K184" s="14">
        <v>45291</v>
      </c>
      <c r="L184" s="66">
        <f t="shared" si="17"/>
        <v>30</v>
      </c>
      <c r="M184" s="16" t="s">
        <v>71</v>
      </c>
      <c r="N184" s="4" t="s">
        <v>73</v>
      </c>
      <c r="O184" s="4" t="s">
        <v>986</v>
      </c>
      <c r="P184" s="4" t="s">
        <v>475</v>
      </c>
      <c r="Q184" s="4" t="s">
        <v>1897</v>
      </c>
      <c r="R184" s="4" t="s">
        <v>29</v>
      </c>
      <c r="S184" s="4"/>
      <c r="T184" s="4" t="s">
        <v>31</v>
      </c>
      <c r="U184" s="4"/>
      <c r="V184" s="4"/>
      <c r="W184" s="4"/>
      <c r="X184" s="4"/>
      <c r="Y184" s="4"/>
      <c r="Z184" s="4"/>
      <c r="AA184" s="4"/>
      <c r="AB184" s="4"/>
      <c r="AC184" s="4"/>
      <c r="AD184" s="4"/>
      <c r="AE184" s="4" t="s">
        <v>117</v>
      </c>
      <c r="AF184" s="4" t="s">
        <v>127</v>
      </c>
      <c r="AG184" s="4"/>
      <c r="AH184" s="4"/>
      <c r="AI184" s="4"/>
      <c r="AJ184" s="4"/>
      <c r="AK184" s="4"/>
      <c r="AL184" s="4" t="s">
        <v>1811</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68</v>
      </c>
      <c r="BJ184" s="4"/>
      <c r="BK184" s="4"/>
      <c r="BL184" s="4"/>
      <c r="BM184" s="4"/>
      <c r="BN184" s="4" t="s">
        <v>67</v>
      </c>
      <c r="BO184" s="11" t="s">
        <v>558</v>
      </c>
      <c r="BP184" s="11"/>
      <c r="BQ184" s="62"/>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c r="SV184" s="17"/>
      <c r="SW184" s="17"/>
    </row>
    <row r="185" spans="1:517" s="17" customFormat="1" ht="135.75" hidden="1" customHeight="1" x14ac:dyDescent="0.25">
      <c r="A185" s="62"/>
      <c r="B185" s="67" t="s">
        <v>1547</v>
      </c>
      <c r="C185" s="4" t="s">
        <v>1858</v>
      </c>
      <c r="D185" s="4" t="s">
        <v>987</v>
      </c>
      <c r="E185" s="6" t="s">
        <v>988</v>
      </c>
      <c r="F185" s="6" t="s">
        <v>989</v>
      </c>
      <c r="G185" s="4" t="s">
        <v>77</v>
      </c>
      <c r="H185" s="16" t="s">
        <v>75</v>
      </c>
      <c r="I185" s="4"/>
      <c r="J185" s="14">
        <v>45047</v>
      </c>
      <c r="K185" s="14">
        <v>45077</v>
      </c>
      <c r="L185" s="66">
        <f t="shared" si="17"/>
        <v>30</v>
      </c>
      <c r="M185" s="16" t="s">
        <v>71</v>
      </c>
      <c r="N185" s="4" t="s">
        <v>73</v>
      </c>
      <c r="O185" s="4" t="s">
        <v>767</v>
      </c>
      <c r="P185" s="4" t="s">
        <v>475</v>
      </c>
      <c r="Q185" s="4" t="s">
        <v>1897</v>
      </c>
      <c r="R185" s="4" t="s">
        <v>29</v>
      </c>
      <c r="S185" s="4"/>
      <c r="T185" s="4" t="s">
        <v>31</v>
      </c>
      <c r="U185" s="4"/>
      <c r="V185" s="4"/>
      <c r="W185" s="4"/>
      <c r="X185" s="4"/>
      <c r="Y185" s="4"/>
      <c r="Z185" s="4"/>
      <c r="AA185" s="4"/>
      <c r="AB185" s="4"/>
      <c r="AC185" s="4"/>
      <c r="AD185" s="4"/>
      <c r="AE185" s="4" t="s">
        <v>117</v>
      </c>
      <c r="AF185" s="4" t="s">
        <v>125</v>
      </c>
      <c r="AG185" s="4"/>
      <c r="AH185" s="4"/>
      <c r="AI185" s="4"/>
      <c r="AJ185" s="4"/>
      <c r="AK185" s="4"/>
      <c r="AL185" s="4" t="s">
        <v>1811</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68</v>
      </c>
      <c r="BJ185" s="4" t="s">
        <v>57</v>
      </c>
      <c r="BK185" s="4"/>
      <c r="BL185" s="4"/>
      <c r="BM185" s="4"/>
      <c r="BN185" s="4" t="s">
        <v>67</v>
      </c>
      <c r="BO185" s="11" t="s">
        <v>558</v>
      </c>
      <c r="BP185" s="11"/>
      <c r="BQ185" s="62"/>
    </row>
    <row r="186" spans="1:517" s="17" customFormat="1" ht="135.75" hidden="1" customHeight="1" x14ac:dyDescent="0.25">
      <c r="A186" s="62"/>
      <c r="B186" s="67" t="s">
        <v>1548</v>
      </c>
      <c r="C186" s="4" t="s">
        <v>1859</v>
      </c>
      <c r="D186" s="4" t="s">
        <v>987</v>
      </c>
      <c r="E186" s="6" t="s">
        <v>988</v>
      </c>
      <c r="F186" s="6" t="s">
        <v>989</v>
      </c>
      <c r="G186" s="4" t="s">
        <v>77</v>
      </c>
      <c r="H186" s="16" t="s">
        <v>75</v>
      </c>
      <c r="I186" s="4"/>
      <c r="J186" s="14">
        <v>45170</v>
      </c>
      <c r="K186" s="14">
        <v>45199</v>
      </c>
      <c r="L186" s="66">
        <f t="shared" si="17"/>
        <v>29</v>
      </c>
      <c r="M186" s="16" t="s">
        <v>71</v>
      </c>
      <c r="N186" s="4" t="s">
        <v>73</v>
      </c>
      <c r="O186" s="4" t="s">
        <v>767</v>
      </c>
      <c r="P186" s="4" t="s">
        <v>475</v>
      </c>
      <c r="Q186" s="4" t="s">
        <v>1897</v>
      </c>
      <c r="R186" s="4" t="s">
        <v>29</v>
      </c>
      <c r="S186" s="4"/>
      <c r="T186" s="4" t="s">
        <v>31</v>
      </c>
      <c r="U186" s="4"/>
      <c r="V186" s="4"/>
      <c r="W186" s="4"/>
      <c r="X186" s="4"/>
      <c r="Y186" s="4"/>
      <c r="Z186" s="4"/>
      <c r="AA186" s="4"/>
      <c r="AB186" s="4"/>
      <c r="AC186" s="4"/>
      <c r="AD186" s="4"/>
      <c r="AE186" s="4" t="s">
        <v>117</v>
      </c>
      <c r="AF186" s="4" t="s">
        <v>125</v>
      </c>
      <c r="AG186" s="4"/>
      <c r="AH186" s="4"/>
      <c r="AI186" s="4"/>
      <c r="AJ186" s="4"/>
      <c r="AK186" s="4"/>
      <c r="AL186" s="4" t="s">
        <v>1811</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68</v>
      </c>
      <c r="BJ186" s="4" t="s">
        <v>57</v>
      </c>
      <c r="BK186" s="4"/>
      <c r="BL186" s="4"/>
      <c r="BM186" s="4"/>
      <c r="BN186" s="4" t="s">
        <v>67</v>
      </c>
      <c r="BO186" s="11" t="s">
        <v>558</v>
      </c>
      <c r="BP186" s="11"/>
      <c r="BQ186" s="62"/>
    </row>
    <row r="187" spans="1:517" s="17" customFormat="1" ht="135.75" hidden="1" customHeight="1" x14ac:dyDescent="0.25">
      <c r="A187" s="62"/>
      <c r="B187" s="67" t="s">
        <v>1549</v>
      </c>
      <c r="C187" s="4" t="s">
        <v>1860</v>
      </c>
      <c r="D187" s="4" t="s">
        <v>987</v>
      </c>
      <c r="E187" s="6" t="s">
        <v>988</v>
      </c>
      <c r="F187" s="6" t="s">
        <v>989</v>
      </c>
      <c r="G187" s="4" t="s">
        <v>77</v>
      </c>
      <c r="H187" s="16" t="s">
        <v>75</v>
      </c>
      <c r="I187" s="4"/>
      <c r="J187" s="14">
        <v>45280</v>
      </c>
      <c r="K187" s="14">
        <v>45291</v>
      </c>
      <c r="L187" s="66">
        <f t="shared" si="17"/>
        <v>11</v>
      </c>
      <c r="M187" s="16" t="s">
        <v>71</v>
      </c>
      <c r="N187" s="4" t="s">
        <v>73</v>
      </c>
      <c r="O187" s="4" t="s">
        <v>767</v>
      </c>
      <c r="P187" s="4" t="s">
        <v>475</v>
      </c>
      <c r="Q187" s="4" t="s">
        <v>1897</v>
      </c>
      <c r="R187" s="4" t="s">
        <v>29</v>
      </c>
      <c r="S187" s="4"/>
      <c r="T187" s="4" t="s">
        <v>31</v>
      </c>
      <c r="U187" s="4"/>
      <c r="V187" s="4"/>
      <c r="W187" s="4"/>
      <c r="X187" s="4"/>
      <c r="Y187" s="4"/>
      <c r="Z187" s="4"/>
      <c r="AA187" s="4"/>
      <c r="AB187" s="4"/>
      <c r="AC187" s="4"/>
      <c r="AD187" s="4"/>
      <c r="AE187" s="4" t="s">
        <v>117</v>
      </c>
      <c r="AF187" s="4" t="s">
        <v>125</v>
      </c>
      <c r="AG187" s="4"/>
      <c r="AH187" s="4"/>
      <c r="AI187" s="4"/>
      <c r="AJ187" s="4"/>
      <c r="AK187" s="4"/>
      <c r="AL187" s="4" t="s">
        <v>1811</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68</v>
      </c>
      <c r="BJ187" s="4" t="s">
        <v>57</v>
      </c>
      <c r="BK187" s="4"/>
      <c r="BL187" s="4"/>
      <c r="BM187" s="4"/>
      <c r="BN187" s="4" t="s">
        <v>67</v>
      </c>
      <c r="BO187" s="11" t="s">
        <v>558</v>
      </c>
      <c r="BP187" s="11"/>
      <c r="BQ187" s="62"/>
    </row>
    <row r="188" spans="1:517" s="17" customFormat="1" ht="135.75" hidden="1" customHeight="1" x14ac:dyDescent="0.25">
      <c r="A188" s="62"/>
      <c r="B188" s="67" t="s">
        <v>1550</v>
      </c>
      <c r="C188" s="4" t="s">
        <v>990</v>
      </c>
      <c r="D188" s="7" t="s">
        <v>991</v>
      </c>
      <c r="E188" s="7" t="s">
        <v>992</v>
      </c>
      <c r="F188" s="7" t="s">
        <v>993</v>
      </c>
      <c r="G188" s="4" t="s">
        <v>77</v>
      </c>
      <c r="H188" s="16" t="s">
        <v>75</v>
      </c>
      <c r="I188" s="4"/>
      <c r="J188" s="14">
        <v>44958</v>
      </c>
      <c r="K188" s="14">
        <v>45077</v>
      </c>
      <c r="L188" s="66">
        <f t="shared" si="17"/>
        <v>119</v>
      </c>
      <c r="M188" s="16" t="s">
        <v>71</v>
      </c>
      <c r="N188" s="4" t="s">
        <v>73</v>
      </c>
      <c r="O188" s="4" t="s">
        <v>994</v>
      </c>
      <c r="P188" s="4" t="s">
        <v>475</v>
      </c>
      <c r="Q188" s="4" t="s">
        <v>478</v>
      </c>
      <c r="R188" s="4" t="s">
        <v>29</v>
      </c>
      <c r="S188" s="4"/>
      <c r="T188" s="4" t="s">
        <v>31</v>
      </c>
      <c r="U188" s="4"/>
      <c r="V188" s="4"/>
      <c r="W188" s="4"/>
      <c r="X188" s="4"/>
      <c r="Y188" s="4"/>
      <c r="Z188" s="4"/>
      <c r="AA188" s="4"/>
      <c r="AB188" s="4"/>
      <c r="AC188" s="4"/>
      <c r="AD188" s="4"/>
      <c r="AE188" s="4" t="s">
        <v>117</v>
      </c>
      <c r="AF188" s="4" t="s">
        <v>125</v>
      </c>
      <c r="AG188" s="4"/>
      <c r="AH188" s="4"/>
      <c r="AI188" s="4"/>
      <c r="AJ188" s="4"/>
      <c r="AK188" s="4"/>
      <c r="AL188" s="4" t="s">
        <v>1811</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67</v>
      </c>
      <c r="BO188" s="11" t="s">
        <v>558</v>
      </c>
      <c r="BP188" s="11"/>
      <c r="BQ188" s="62"/>
    </row>
    <row r="189" spans="1:517" s="17" customFormat="1" ht="135.75" hidden="1" customHeight="1" x14ac:dyDescent="0.25">
      <c r="A189" s="62"/>
      <c r="B189" s="67" t="s">
        <v>1551</v>
      </c>
      <c r="C189" s="4" t="s">
        <v>995</v>
      </c>
      <c r="D189" s="4" t="s">
        <v>778</v>
      </c>
      <c r="E189" s="7" t="s">
        <v>996</v>
      </c>
      <c r="F189" s="7" t="s">
        <v>997</v>
      </c>
      <c r="G189" s="4" t="s">
        <v>77</v>
      </c>
      <c r="H189" s="16" t="s">
        <v>75</v>
      </c>
      <c r="I189" s="4"/>
      <c r="J189" s="14">
        <v>44927</v>
      </c>
      <c r="K189" s="14">
        <v>44957</v>
      </c>
      <c r="L189" s="66">
        <f t="shared" si="17"/>
        <v>30</v>
      </c>
      <c r="M189" s="16" t="s">
        <v>71</v>
      </c>
      <c r="N189" s="4" t="s">
        <v>73</v>
      </c>
      <c r="O189" s="4" t="s">
        <v>779</v>
      </c>
      <c r="P189" s="4" t="s">
        <v>475</v>
      </c>
      <c r="Q189" s="4" t="s">
        <v>1897</v>
      </c>
      <c r="R189" s="4" t="s">
        <v>29</v>
      </c>
      <c r="S189" s="4"/>
      <c r="T189" s="4" t="s">
        <v>31</v>
      </c>
      <c r="U189" s="4"/>
      <c r="V189" s="4"/>
      <c r="W189" s="4"/>
      <c r="X189" s="4"/>
      <c r="Y189" s="4"/>
      <c r="Z189" s="4"/>
      <c r="AA189" s="4"/>
      <c r="AB189" s="4"/>
      <c r="AC189" s="4"/>
      <c r="AD189" s="4"/>
      <c r="AE189" s="4" t="s">
        <v>121</v>
      </c>
      <c r="AF189" s="4" t="s">
        <v>133</v>
      </c>
      <c r="AG189" s="4"/>
      <c r="AH189" s="4"/>
      <c r="AI189" s="4"/>
      <c r="AJ189" s="4"/>
      <c r="AK189" s="4"/>
      <c r="AL189" s="4" t="s">
        <v>1811</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57</v>
      </c>
      <c r="BK189" s="4"/>
      <c r="BL189" s="4"/>
      <c r="BM189" s="4"/>
      <c r="BN189" s="4"/>
      <c r="BO189" s="11" t="s">
        <v>558</v>
      </c>
      <c r="BP189" s="11"/>
      <c r="BQ189" s="62"/>
    </row>
    <row r="190" spans="1:517" s="65" customFormat="1" ht="103.5" hidden="1" customHeight="1" x14ac:dyDescent="0.25">
      <c r="A190" s="62"/>
      <c r="B190" s="67" t="s">
        <v>1552</v>
      </c>
      <c r="C190" s="4" t="s">
        <v>780</v>
      </c>
      <c r="D190" s="4" t="s">
        <v>781</v>
      </c>
      <c r="E190" s="122" t="s">
        <v>998</v>
      </c>
      <c r="F190" s="122" t="s">
        <v>999</v>
      </c>
      <c r="G190" s="4" t="s">
        <v>77</v>
      </c>
      <c r="H190" s="16" t="s">
        <v>75</v>
      </c>
      <c r="I190" s="4"/>
      <c r="J190" s="14">
        <v>44927</v>
      </c>
      <c r="K190" s="14">
        <v>44957</v>
      </c>
      <c r="L190" s="66">
        <f t="shared" si="17"/>
        <v>30</v>
      </c>
      <c r="M190" s="16" t="s">
        <v>71</v>
      </c>
      <c r="N190" s="4" t="s">
        <v>73</v>
      </c>
      <c r="O190" s="4" t="s">
        <v>1000</v>
      </c>
      <c r="P190" s="4" t="s">
        <v>475</v>
      </c>
      <c r="Q190" s="4" t="s">
        <v>1897</v>
      </c>
      <c r="R190" s="4" t="s">
        <v>29</v>
      </c>
      <c r="S190" s="4"/>
      <c r="T190" s="4" t="s">
        <v>31</v>
      </c>
      <c r="U190" s="4"/>
      <c r="V190" s="4"/>
      <c r="W190" s="4"/>
      <c r="X190" s="4"/>
      <c r="Y190" s="4"/>
      <c r="Z190" s="4"/>
      <c r="AA190" s="4"/>
      <c r="AB190" s="4"/>
      <c r="AC190" s="4"/>
      <c r="AD190" s="4"/>
      <c r="AE190" s="4" t="s">
        <v>121</v>
      </c>
      <c r="AF190" s="4" t="s">
        <v>133</v>
      </c>
      <c r="AG190" s="4"/>
      <c r="AH190" s="4"/>
      <c r="AI190" s="4"/>
      <c r="AJ190" s="4"/>
      <c r="AK190" s="4"/>
      <c r="AL190" s="4" t="s">
        <v>1811</v>
      </c>
      <c r="AM190" s="4" t="s">
        <v>674</v>
      </c>
      <c r="AN190" s="4" t="s">
        <v>272</v>
      </c>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57</v>
      </c>
      <c r="BK190" s="4"/>
      <c r="BL190" s="4"/>
      <c r="BM190" s="4"/>
      <c r="BN190" s="4"/>
      <c r="BO190" s="11" t="s">
        <v>558</v>
      </c>
      <c r="BP190" s="11"/>
      <c r="BQ190" s="62"/>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c r="SV190" s="17"/>
      <c r="SW190" s="17"/>
    </row>
    <row r="191" spans="1:517" s="17" customFormat="1" ht="135.75" hidden="1" customHeight="1" x14ac:dyDescent="0.25">
      <c r="A191" s="62"/>
      <c r="B191" s="67" t="s">
        <v>1553</v>
      </c>
      <c r="C191" s="4" t="s">
        <v>1791</v>
      </c>
      <c r="D191" s="4" t="s">
        <v>782</v>
      </c>
      <c r="E191" s="7" t="s">
        <v>1001</v>
      </c>
      <c r="F191" s="7" t="s">
        <v>1002</v>
      </c>
      <c r="G191" s="4" t="s">
        <v>77</v>
      </c>
      <c r="H191" s="16" t="s">
        <v>75</v>
      </c>
      <c r="I191" s="4"/>
      <c r="J191" s="14">
        <v>45031</v>
      </c>
      <c r="K191" s="14">
        <v>45051</v>
      </c>
      <c r="L191" s="66">
        <f t="shared" si="17"/>
        <v>20</v>
      </c>
      <c r="M191" s="16" t="s">
        <v>71</v>
      </c>
      <c r="N191" s="4" t="s">
        <v>73</v>
      </c>
      <c r="O191" s="4" t="s">
        <v>1000</v>
      </c>
      <c r="P191" s="4" t="s">
        <v>475</v>
      </c>
      <c r="Q191" s="4" t="s">
        <v>1897</v>
      </c>
      <c r="R191" s="4" t="s">
        <v>29</v>
      </c>
      <c r="S191" s="4"/>
      <c r="T191" s="4" t="s">
        <v>31</v>
      </c>
      <c r="U191" s="4"/>
      <c r="V191" s="4"/>
      <c r="W191" s="4"/>
      <c r="X191" s="4"/>
      <c r="Y191" s="4"/>
      <c r="Z191" s="4"/>
      <c r="AA191" s="4"/>
      <c r="AB191" s="4"/>
      <c r="AC191" s="4"/>
      <c r="AD191" s="4"/>
      <c r="AE191" s="4" t="s">
        <v>121</v>
      </c>
      <c r="AF191" s="4" t="s">
        <v>137</v>
      </c>
      <c r="AG191" s="4"/>
      <c r="AH191" s="4"/>
      <c r="AI191" s="4"/>
      <c r="AJ191" s="4"/>
      <c r="AK191" s="4"/>
      <c r="AL191" s="4" t="s">
        <v>1811</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57</v>
      </c>
      <c r="BK191" s="4"/>
      <c r="BL191" s="4"/>
      <c r="BM191" s="4"/>
      <c r="BN191" s="4"/>
      <c r="BO191" s="11" t="s">
        <v>558</v>
      </c>
      <c r="BP191" s="11"/>
      <c r="BQ191" s="62"/>
    </row>
    <row r="192" spans="1:517" s="17" customFormat="1" ht="135.75" hidden="1" customHeight="1" x14ac:dyDescent="0.25">
      <c r="A192" s="62"/>
      <c r="B192" s="67" t="s">
        <v>1554</v>
      </c>
      <c r="C192" s="4" t="s">
        <v>1792</v>
      </c>
      <c r="D192" s="4" t="s">
        <v>782</v>
      </c>
      <c r="E192" s="7" t="s">
        <v>1001</v>
      </c>
      <c r="F192" s="7" t="s">
        <v>1002</v>
      </c>
      <c r="G192" s="4" t="s">
        <v>77</v>
      </c>
      <c r="H192" s="16" t="s">
        <v>75</v>
      </c>
      <c r="I192" s="4"/>
      <c r="J192" s="14">
        <v>45153</v>
      </c>
      <c r="K192" s="14">
        <v>45169</v>
      </c>
      <c r="L192" s="66">
        <f t="shared" si="17"/>
        <v>16</v>
      </c>
      <c r="M192" s="16" t="s">
        <v>71</v>
      </c>
      <c r="N192" s="4" t="s">
        <v>73</v>
      </c>
      <c r="O192" s="4" t="s">
        <v>1000</v>
      </c>
      <c r="P192" s="4" t="s">
        <v>475</v>
      </c>
      <c r="Q192" s="4" t="s">
        <v>1897</v>
      </c>
      <c r="R192" s="4" t="s">
        <v>29</v>
      </c>
      <c r="S192" s="4"/>
      <c r="T192" s="4" t="s">
        <v>31</v>
      </c>
      <c r="U192" s="4"/>
      <c r="V192" s="4"/>
      <c r="W192" s="4"/>
      <c r="X192" s="4"/>
      <c r="Y192" s="4"/>
      <c r="Z192" s="4"/>
      <c r="AA192" s="4"/>
      <c r="AB192" s="4"/>
      <c r="AC192" s="4"/>
      <c r="AD192" s="4"/>
      <c r="AE192" s="4" t="s">
        <v>121</v>
      </c>
      <c r="AF192" s="4" t="s">
        <v>137</v>
      </c>
      <c r="AG192" s="4"/>
      <c r="AH192" s="4"/>
      <c r="AI192" s="4"/>
      <c r="AJ192" s="4"/>
      <c r="AK192" s="4"/>
      <c r="AL192" s="4" t="s">
        <v>1811</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57</v>
      </c>
      <c r="BK192" s="4"/>
      <c r="BL192" s="4"/>
      <c r="BM192" s="4"/>
      <c r="BN192" s="4"/>
      <c r="BO192" s="11" t="s">
        <v>558</v>
      </c>
      <c r="BP192" s="11"/>
      <c r="BQ192" s="62"/>
    </row>
    <row r="193" spans="1:517" s="17" customFormat="1" ht="135.75" hidden="1" customHeight="1" x14ac:dyDescent="0.25">
      <c r="A193" s="62"/>
      <c r="B193" s="67" t="s">
        <v>1555</v>
      </c>
      <c r="C193" s="4" t="s">
        <v>1793</v>
      </c>
      <c r="D193" s="4" t="s">
        <v>782</v>
      </c>
      <c r="E193" s="7" t="s">
        <v>1001</v>
      </c>
      <c r="F193" s="7" t="s">
        <v>1002</v>
      </c>
      <c r="G193" s="4" t="s">
        <v>77</v>
      </c>
      <c r="H193" s="16" t="s">
        <v>75</v>
      </c>
      <c r="I193" s="4"/>
      <c r="J193" s="14">
        <v>45275</v>
      </c>
      <c r="K193" s="14">
        <v>45291</v>
      </c>
      <c r="L193" s="66">
        <f t="shared" si="17"/>
        <v>16</v>
      </c>
      <c r="M193" s="16" t="s">
        <v>71</v>
      </c>
      <c r="N193" s="4" t="s">
        <v>73</v>
      </c>
      <c r="O193" s="4" t="s">
        <v>1000</v>
      </c>
      <c r="P193" s="4" t="s">
        <v>475</v>
      </c>
      <c r="Q193" s="4" t="s">
        <v>1897</v>
      </c>
      <c r="R193" s="4" t="s">
        <v>29</v>
      </c>
      <c r="S193" s="4"/>
      <c r="T193" s="4" t="s">
        <v>31</v>
      </c>
      <c r="U193" s="4"/>
      <c r="V193" s="4"/>
      <c r="W193" s="4"/>
      <c r="X193" s="4"/>
      <c r="Y193" s="4"/>
      <c r="Z193" s="4"/>
      <c r="AA193" s="4"/>
      <c r="AB193" s="4"/>
      <c r="AC193" s="4"/>
      <c r="AD193" s="4"/>
      <c r="AE193" s="4" t="s">
        <v>121</v>
      </c>
      <c r="AF193" s="4" t="s">
        <v>137</v>
      </c>
      <c r="AG193" s="4"/>
      <c r="AH193" s="4"/>
      <c r="AI193" s="4"/>
      <c r="AJ193" s="4"/>
      <c r="AK193" s="4"/>
      <c r="AL193" s="4" t="s">
        <v>1811</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57</v>
      </c>
      <c r="BK193" s="4"/>
      <c r="BL193" s="4"/>
      <c r="BM193" s="4"/>
      <c r="BN193" s="4"/>
      <c r="BO193" s="11" t="s">
        <v>558</v>
      </c>
      <c r="BP193" s="11"/>
      <c r="BQ193" s="62"/>
    </row>
    <row r="194" spans="1:517" s="65" customFormat="1" ht="135.75" hidden="1" customHeight="1" x14ac:dyDescent="0.25">
      <c r="A194" s="62"/>
      <c r="B194" s="67" t="s">
        <v>1556</v>
      </c>
      <c r="C194" s="4" t="s">
        <v>1794</v>
      </c>
      <c r="D194" s="4" t="s">
        <v>783</v>
      </c>
      <c r="E194" s="7" t="s">
        <v>1003</v>
      </c>
      <c r="F194" s="7" t="s">
        <v>1004</v>
      </c>
      <c r="G194" s="4" t="s">
        <v>77</v>
      </c>
      <c r="H194" s="16" t="s">
        <v>75</v>
      </c>
      <c r="I194" s="4"/>
      <c r="J194" s="14">
        <v>45017</v>
      </c>
      <c r="K194" s="14">
        <v>45046</v>
      </c>
      <c r="L194" s="66">
        <f t="shared" si="17"/>
        <v>29</v>
      </c>
      <c r="M194" s="16" t="s">
        <v>71</v>
      </c>
      <c r="N194" s="4" t="s">
        <v>73</v>
      </c>
      <c r="O194" s="4" t="s">
        <v>1000</v>
      </c>
      <c r="P194" s="4" t="s">
        <v>475</v>
      </c>
      <c r="Q194" s="4" t="s">
        <v>1897</v>
      </c>
      <c r="R194" s="4" t="s">
        <v>29</v>
      </c>
      <c r="S194" s="4"/>
      <c r="T194" s="4" t="s">
        <v>31</v>
      </c>
      <c r="U194" s="4"/>
      <c r="V194" s="4"/>
      <c r="W194" s="4"/>
      <c r="X194" s="4"/>
      <c r="Y194" s="4"/>
      <c r="Z194" s="4"/>
      <c r="AA194" s="4"/>
      <c r="AB194" s="4"/>
      <c r="AC194" s="4"/>
      <c r="AD194" s="4"/>
      <c r="AE194" s="4" t="s">
        <v>121</v>
      </c>
      <c r="AF194" s="4" t="s">
        <v>137</v>
      </c>
      <c r="AG194" s="4"/>
      <c r="AH194" s="4"/>
      <c r="AI194" s="4"/>
      <c r="AJ194" s="4"/>
      <c r="AK194" s="4"/>
      <c r="AL194" s="4" t="s">
        <v>1811</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57</v>
      </c>
      <c r="BK194" s="4"/>
      <c r="BL194" s="4"/>
      <c r="BM194" s="4"/>
      <c r="BN194" s="4"/>
      <c r="BO194" s="11" t="s">
        <v>558</v>
      </c>
      <c r="BP194" s="11"/>
      <c r="BQ194" s="62"/>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c r="SV194" s="17"/>
      <c r="SW194" s="17"/>
    </row>
    <row r="195" spans="1:517" s="17" customFormat="1" ht="135.75" hidden="1" customHeight="1" x14ac:dyDescent="0.25">
      <c r="A195" s="62"/>
      <c r="B195" s="67" t="s">
        <v>1557</v>
      </c>
      <c r="C195" s="4" t="s">
        <v>1795</v>
      </c>
      <c r="D195" s="4" t="s">
        <v>783</v>
      </c>
      <c r="E195" s="7" t="s">
        <v>1003</v>
      </c>
      <c r="F195" s="7" t="s">
        <v>1004</v>
      </c>
      <c r="G195" s="4" t="s">
        <v>77</v>
      </c>
      <c r="H195" s="16" t="s">
        <v>75</v>
      </c>
      <c r="I195" s="4"/>
      <c r="J195" s="14">
        <v>45108</v>
      </c>
      <c r="K195" s="14">
        <v>45169</v>
      </c>
      <c r="L195" s="66">
        <f t="shared" si="17"/>
        <v>61</v>
      </c>
      <c r="M195" s="16" t="s">
        <v>71</v>
      </c>
      <c r="N195" s="4" t="s">
        <v>73</v>
      </c>
      <c r="O195" s="4" t="s">
        <v>1000</v>
      </c>
      <c r="P195" s="4" t="s">
        <v>475</v>
      </c>
      <c r="Q195" s="4" t="s">
        <v>1897</v>
      </c>
      <c r="R195" s="4" t="s">
        <v>29</v>
      </c>
      <c r="S195" s="4"/>
      <c r="T195" s="4" t="s">
        <v>31</v>
      </c>
      <c r="U195" s="4"/>
      <c r="V195" s="4"/>
      <c r="W195" s="4"/>
      <c r="X195" s="4"/>
      <c r="Y195" s="4"/>
      <c r="Z195" s="4"/>
      <c r="AA195" s="4"/>
      <c r="AB195" s="4"/>
      <c r="AC195" s="4"/>
      <c r="AD195" s="4"/>
      <c r="AE195" s="4" t="s">
        <v>121</v>
      </c>
      <c r="AF195" s="4" t="s">
        <v>137</v>
      </c>
      <c r="AG195" s="4"/>
      <c r="AH195" s="4"/>
      <c r="AI195" s="4"/>
      <c r="AJ195" s="4"/>
      <c r="AK195" s="4"/>
      <c r="AL195" s="4" t="s">
        <v>1811</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57</v>
      </c>
      <c r="BK195" s="4"/>
      <c r="BL195" s="4"/>
      <c r="BM195" s="4"/>
      <c r="BN195" s="4"/>
      <c r="BO195" s="11" t="s">
        <v>558</v>
      </c>
      <c r="BP195" s="11"/>
      <c r="BQ195" s="62"/>
    </row>
    <row r="196" spans="1:517" s="65" customFormat="1" ht="135.75" hidden="1" customHeight="1" x14ac:dyDescent="0.25">
      <c r="A196" s="62"/>
      <c r="B196" s="67" t="s">
        <v>1558</v>
      </c>
      <c r="C196" s="4" t="s">
        <v>1796</v>
      </c>
      <c r="D196" s="4" t="s">
        <v>783</v>
      </c>
      <c r="E196" s="7" t="s">
        <v>1003</v>
      </c>
      <c r="F196" s="7" t="s">
        <v>1004</v>
      </c>
      <c r="G196" s="4" t="s">
        <v>77</v>
      </c>
      <c r="H196" s="16" t="s">
        <v>75</v>
      </c>
      <c r="I196" s="4"/>
      <c r="J196" s="14">
        <v>45200</v>
      </c>
      <c r="K196" s="14">
        <v>45214</v>
      </c>
      <c r="L196" s="66">
        <f t="shared" si="17"/>
        <v>14</v>
      </c>
      <c r="M196" s="16" t="s">
        <v>71</v>
      </c>
      <c r="N196" s="4" t="s">
        <v>73</v>
      </c>
      <c r="O196" s="4" t="s">
        <v>1000</v>
      </c>
      <c r="P196" s="4" t="s">
        <v>475</v>
      </c>
      <c r="Q196" s="4" t="s">
        <v>1897</v>
      </c>
      <c r="R196" s="4" t="s">
        <v>29</v>
      </c>
      <c r="S196" s="4"/>
      <c r="T196" s="4" t="s">
        <v>31</v>
      </c>
      <c r="U196" s="4"/>
      <c r="V196" s="4"/>
      <c r="W196" s="4"/>
      <c r="X196" s="4"/>
      <c r="Y196" s="4"/>
      <c r="Z196" s="4"/>
      <c r="AA196" s="4"/>
      <c r="AB196" s="4"/>
      <c r="AC196" s="4"/>
      <c r="AD196" s="4"/>
      <c r="AE196" s="4" t="s">
        <v>121</v>
      </c>
      <c r="AF196" s="4" t="s">
        <v>137</v>
      </c>
      <c r="AG196" s="4"/>
      <c r="AH196" s="4"/>
      <c r="AI196" s="4"/>
      <c r="AJ196" s="4"/>
      <c r="AK196" s="4"/>
      <c r="AL196" s="4" t="s">
        <v>1811</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57</v>
      </c>
      <c r="BK196" s="4"/>
      <c r="BL196" s="4"/>
      <c r="BM196" s="4"/>
      <c r="BN196" s="4"/>
      <c r="BO196" s="11" t="s">
        <v>558</v>
      </c>
      <c r="BP196" s="11"/>
      <c r="BQ196" s="62"/>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c r="SV196" s="17"/>
      <c r="SW196" s="17"/>
    </row>
    <row r="197" spans="1:517" s="17" customFormat="1" ht="135.75" hidden="1" customHeight="1" x14ac:dyDescent="0.25">
      <c r="A197" s="62"/>
      <c r="B197" s="67" t="s">
        <v>1559</v>
      </c>
      <c r="C197" s="4" t="s">
        <v>1797</v>
      </c>
      <c r="D197" s="4" t="s">
        <v>783</v>
      </c>
      <c r="E197" s="7" t="s">
        <v>1003</v>
      </c>
      <c r="F197" s="7" t="s">
        <v>1004</v>
      </c>
      <c r="G197" s="4" t="s">
        <v>77</v>
      </c>
      <c r="H197" s="16" t="s">
        <v>75</v>
      </c>
      <c r="I197" s="4"/>
      <c r="J197" s="14">
        <v>45275</v>
      </c>
      <c r="K197" s="14">
        <v>45291</v>
      </c>
      <c r="L197" s="66">
        <f t="shared" si="17"/>
        <v>16</v>
      </c>
      <c r="M197" s="16" t="s">
        <v>71</v>
      </c>
      <c r="N197" s="4" t="s">
        <v>73</v>
      </c>
      <c r="O197" s="4" t="s">
        <v>1000</v>
      </c>
      <c r="P197" s="4" t="s">
        <v>475</v>
      </c>
      <c r="Q197" s="4" t="s">
        <v>1897</v>
      </c>
      <c r="R197" s="4" t="s">
        <v>29</v>
      </c>
      <c r="S197" s="4"/>
      <c r="T197" s="4" t="s">
        <v>31</v>
      </c>
      <c r="U197" s="4"/>
      <c r="V197" s="4"/>
      <c r="W197" s="4"/>
      <c r="X197" s="4"/>
      <c r="Y197" s="4"/>
      <c r="Z197" s="4"/>
      <c r="AA197" s="4"/>
      <c r="AB197" s="4"/>
      <c r="AC197" s="4"/>
      <c r="AD197" s="4"/>
      <c r="AE197" s="4" t="s">
        <v>121</v>
      </c>
      <c r="AF197" s="4" t="s">
        <v>137</v>
      </c>
      <c r="AG197" s="4"/>
      <c r="AH197" s="4"/>
      <c r="AI197" s="4"/>
      <c r="AJ197" s="4"/>
      <c r="AK197" s="4"/>
      <c r="AL197" s="4" t="s">
        <v>1811</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57</v>
      </c>
      <c r="BK197" s="4"/>
      <c r="BL197" s="4"/>
      <c r="BM197" s="4"/>
      <c r="BN197" s="4"/>
      <c r="BO197" s="11" t="s">
        <v>558</v>
      </c>
      <c r="BP197" s="11"/>
      <c r="BQ197" s="62"/>
    </row>
    <row r="198" spans="1:517" s="65" customFormat="1" ht="135.75" hidden="1" customHeight="1" x14ac:dyDescent="0.25">
      <c r="A198" s="62"/>
      <c r="B198" s="67" t="s">
        <v>1560</v>
      </c>
      <c r="C198" s="4" t="s">
        <v>1005</v>
      </c>
      <c r="D198" s="4" t="s">
        <v>1006</v>
      </c>
      <c r="E198" s="7" t="s">
        <v>1007</v>
      </c>
      <c r="F198" s="7" t="s">
        <v>1008</v>
      </c>
      <c r="G198" s="4" t="s">
        <v>77</v>
      </c>
      <c r="H198" s="16" t="s">
        <v>75</v>
      </c>
      <c r="I198" s="4"/>
      <c r="J198" s="14">
        <v>44958</v>
      </c>
      <c r="K198" s="14">
        <v>45016</v>
      </c>
      <c r="L198" s="66">
        <f t="shared" si="17"/>
        <v>58</v>
      </c>
      <c r="M198" s="16" t="s">
        <v>71</v>
      </c>
      <c r="N198" s="4" t="s">
        <v>73</v>
      </c>
      <c r="O198" s="4" t="s">
        <v>1000</v>
      </c>
      <c r="P198" s="4" t="s">
        <v>475</v>
      </c>
      <c r="Q198" s="4" t="s">
        <v>1897</v>
      </c>
      <c r="R198" s="4" t="s">
        <v>29</v>
      </c>
      <c r="S198" s="4"/>
      <c r="T198" s="4" t="s">
        <v>31</v>
      </c>
      <c r="U198" s="4"/>
      <c r="V198" s="4"/>
      <c r="W198" s="4"/>
      <c r="X198" s="4"/>
      <c r="Y198" s="4"/>
      <c r="Z198" s="4"/>
      <c r="AA198" s="4"/>
      <c r="AB198" s="4"/>
      <c r="AC198" s="4"/>
      <c r="AD198" s="4"/>
      <c r="AE198" s="4" t="s">
        <v>121</v>
      </c>
      <c r="AF198" s="4" t="s">
        <v>137</v>
      </c>
      <c r="AG198" s="4"/>
      <c r="AH198" s="4"/>
      <c r="AI198" s="4"/>
      <c r="AJ198" s="4"/>
      <c r="AK198" s="4"/>
      <c r="AL198" s="4" t="s">
        <v>1811</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57</v>
      </c>
      <c r="BK198" s="4"/>
      <c r="BL198" s="4"/>
      <c r="BM198" s="4"/>
      <c r="BN198" s="4"/>
      <c r="BO198" s="11" t="s">
        <v>558</v>
      </c>
      <c r="BP198" s="11"/>
      <c r="BQ198" s="62"/>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c r="SV198" s="17"/>
      <c r="SW198" s="17"/>
    </row>
    <row r="199" spans="1:517" s="65" customFormat="1" ht="135.75" hidden="1" customHeight="1" x14ac:dyDescent="0.25">
      <c r="A199" s="62"/>
      <c r="B199" s="67" t="s">
        <v>1561</v>
      </c>
      <c r="C199" s="4" t="s">
        <v>1009</v>
      </c>
      <c r="D199" s="4" t="s">
        <v>1010</v>
      </c>
      <c r="E199" s="7" t="s">
        <v>1011</v>
      </c>
      <c r="F199" s="7" t="s">
        <v>1012</v>
      </c>
      <c r="G199" s="4" t="s">
        <v>77</v>
      </c>
      <c r="H199" s="16" t="s">
        <v>75</v>
      </c>
      <c r="I199" s="4"/>
      <c r="J199" s="14">
        <v>45047</v>
      </c>
      <c r="K199" s="14">
        <v>45169</v>
      </c>
      <c r="L199" s="66">
        <f t="shared" si="17"/>
        <v>122</v>
      </c>
      <c r="M199" s="16" t="s">
        <v>71</v>
      </c>
      <c r="N199" s="4" t="s">
        <v>73</v>
      </c>
      <c r="O199" s="4" t="s">
        <v>1013</v>
      </c>
      <c r="P199" s="4" t="s">
        <v>475</v>
      </c>
      <c r="Q199" s="4" t="s">
        <v>1897</v>
      </c>
      <c r="R199" s="4" t="s">
        <v>29</v>
      </c>
      <c r="S199" s="4"/>
      <c r="T199" s="4" t="s">
        <v>31</v>
      </c>
      <c r="U199" s="4"/>
      <c r="V199" s="4"/>
      <c r="W199" s="4"/>
      <c r="X199" s="4"/>
      <c r="Y199" s="4"/>
      <c r="Z199" s="4"/>
      <c r="AA199" s="4"/>
      <c r="AB199" s="4"/>
      <c r="AC199" s="4"/>
      <c r="AD199" s="4"/>
      <c r="AE199" s="4" t="s">
        <v>119</v>
      </c>
      <c r="AF199" s="4" t="s">
        <v>622</v>
      </c>
      <c r="AG199" s="4"/>
      <c r="AH199" s="4"/>
      <c r="AI199" s="4"/>
      <c r="AJ199" s="4"/>
      <c r="AK199" s="4"/>
      <c r="AL199" s="4" t="s">
        <v>1811</v>
      </c>
      <c r="AM199" s="4" t="s">
        <v>234</v>
      </c>
      <c r="AN199" s="4" t="s">
        <v>272</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60</v>
      </c>
      <c r="BI199" s="4" t="s">
        <v>68</v>
      </c>
      <c r="BJ199" s="4" t="s">
        <v>57</v>
      </c>
      <c r="BK199" s="4"/>
      <c r="BL199" s="4"/>
      <c r="BM199" s="4"/>
      <c r="BN199" s="4"/>
      <c r="BO199" s="11" t="s">
        <v>558</v>
      </c>
      <c r="BP199" s="11"/>
      <c r="BQ199" s="62"/>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c r="SV199" s="17"/>
      <c r="SW199" s="17"/>
    </row>
    <row r="200" spans="1:517" s="65" customFormat="1" ht="135.75" hidden="1" customHeight="1" x14ac:dyDescent="0.25">
      <c r="A200" s="62"/>
      <c r="B200" s="67" t="s">
        <v>1562</v>
      </c>
      <c r="C200" s="4" t="s">
        <v>1014</v>
      </c>
      <c r="D200" s="4" t="s">
        <v>1010</v>
      </c>
      <c r="E200" s="7" t="s">
        <v>1015</v>
      </c>
      <c r="F200" s="7" t="s">
        <v>1016</v>
      </c>
      <c r="G200" s="4" t="s">
        <v>77</v>
      </c>
      <c r="H200" s="16" t="s">
        <v>75</v>
      </c>
      <c r="I200" s="4"/>
      <c r="J200" s="14">
        <v>45047</v>
      </c>
      <c r="K200" s="14">
        <v>45169</v>
      </c>
      <c r="L200" s="66">
        <f t="shared" si="17"/>
        <v>122</v>
      </c>
      <c r="M200" s="16" t="s">
        <v>71</v>
      </c>
      <c r="N200" s="4" t="s">
        <v>73</v>
      </c>
      <c r="O200" s="4" t="s">
        <v>1013</v>
      </c>
      <c r="P200" s="4" t="s">
        <v>475</v>
      </c>
      <c r="Q200" s="4" t="s">
        <v>1897</v>
      </c>
      <c r="R200" s="4" t="s">
        <v>29</v>
      </c>
      <c r="S200" s="4"/>
      <c r="T200" s="4" t="s">
        <v>31</v>
      </c>
      <c r="U200" s="4"/>
      <c r="V200" s="4"/>
      <c r="W200" s="4"/>
      <c r="X200" s="4"/>
      <c r="Y200" s="4"/>
      <c r="Z200" s="4"/>
      <c r="AA200" s="4"/>
      <c r="AB200" s="4"/>
      <c r="AC200" s="4"/>
      <c r="AD200" s="4"/>
      <c r="AE200" s="4" t="s">
        <v>119</v>
      </c>
      <c r="AF200" s="4" t="s">
        <v>622</v>
      </c>
      <c r="AG200" s="4"/>
      <c r="AH200" s="4"/>
      <c r="AI200" s="4"/>
      <c r="AJ200" s="4"/>
      <c r="AK200" s="4"/>
      <c r="AL200" s="4" t="s">
        <v>1811</v>
      </c>
      <c r="AM200" s="4" t="s">
        <v>234</v>
      </c>
      <c r="AN200" s="4" t="s">
        <v>272</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60</v>
      </c>
      <c r="BI200" s="4" t="s">
        <v>68</v>
      </c>
      <c r="BJ200" s="4" t="s">
        <v>57</v>
      </c>
      <c r="BK200" s="4"/>
      <c r="BL200" s="4"/>
      <c r="BM200" s="4"/>
      <c r="BN200" s="4"/>
      <c r="BO200" s="11" t="s">
        <v>558</v>
      </c>
      <c r="BP200" s="11"/>
      <c r="BQ200" s="62"/>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c r="SV200" s="17"/>
      <c r="SW200" s="17"/>
    </row>
    <row r="201" spans="1:517" s="65" customFormat="1" ht="135.75" hidden="1" customHeight="1" x14ac:dyDescent="0.25">
      <c r="A201" s="62"/>
      <c r="B201" s="67" t="s">
        <v>1563</v>
      </c>
      <c r="C201" s="16" t="s">
        <v>1017</v>
      </c>
      <c r="D201" s="16" t="s">
        <v>1018</v>
      </c>
      <c r="E201" s="123" t="s">
        <v>1019</v>
      </c>
      <c r="F201" s="7" t="s">
        <v>1020</v>
      </c>
      <c r="G201" s="4" t="s">
        <v>77</v>
      </c>
      <c r="H201" s="16" t="s">
        <v>75</v>
      </c>
      <c r="I201" s="4"/>
      <c r="J201" s="14">
        <v>45170</v>
      </c>
      <c r="K201" s="14">
        <v>45291</v>
      </c>
      <c r="L201" s="66">
        <f t="shared" si="17"/>
        <v>121</v>
      </c>
      <c r="M201" s="16" t="s">
        <v>71</v>
      </c>
      <c r="N201" s="4" t="s">
        <v>73</v>
      </c>
      <c r="O201" s="4" t="s">
        <v>1013</v>
      </c>
      <c r="P201" s="4" t="s">
        <v>475</v>
      </c>
      <c r="Q201" s="4" t="s">
        <v>1897</v>
      </c>
      <c r="R201" s="4" t="s">
        <v>29</v>
      </c>
      <c r="S201" s="4"/>
      <c r="T201" s="4" t="s">
        <v>31</v>
      </c>
      <c r="U201" s="4"/>
      <c r="V201" s="4"/>
      <c r="W201" s="4"/>
      <c r="X201" s="4"/>
      <c r="Y201" s="4"/>
      <c r="Z201" s="4"/>
      <c r="AA201" s="4"/>
      <c r="AB201" s="4"/>
      <c r="AC201" s="4"/>
      <c r="AD201" s="4"/>
      <c r="AE201" s="4" t="s">
        <v>119</v>
      </c>
      <c r="AF201" s="4" t="s">
        <v>622</v>
      </c>
      <c r="AG201" s="4"/>
      <c r="AH201" s="4"/>
      <c r="AI201" s="4"/>
      <c r="AJ201" s="4"/>
      <c r="AK201" s="4"/>
      <c r="AL201" s="4" t="s">
        <v>1811</v>
      </c>
      <c r="AM201" s="4" t="s">
        <v>234</v>
      </c>
      <c r="AN201" s="4" t="s">
        <v>272</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11" t="s">
        <v>558</v>
      </c>
      <c r="BP201" s="11"/>
      <c r="BQ201" s="62"/>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c r="SV201" s="17"/>
      <c r="SW201" s="17"/>
    </row>
    <row r="202" spans="1:517" s="65" customFormat="1" ht="135.75" hidden="1" customHeight="1" x14ac:dyDescent="0.25">
      <c r="A202" s="62"/>
      <c r="B202" s="67" t="s">
        <v>1564</v>
      </c>
      <c r="C202" s="4" t="s">
        <v>1021</v>
      </c>
      <c r="D202" s="4" t="s">
        <v>1022</v>
      </c>
      <c r="E202" s="7" t="s">
        <v>1019</v>
      </c>
      <c r="F202" s="7" t="s">
        <v>1023</v>
      </c>
      <c r="G202" s="4" t="s">
        <v>77</v>
      </c>
      <c r="H202" s="16" t="s">
        <v>75</v>
      </c>
      <c r="I202" s="4"/>
      <c r="J202" s="14">
        <v>45047</v>
      </c>
      <c r="K202" s="14">
        <v>45077</v>
      </c>
      <c r="L202" s="66">
        <f t="shared" si="17"/>
        <v>30</v>
      </c>
      <c r="M202" s="16" t="s">
        <v>71</v>
      </c>
      <c r="N202" s="4" t="s">
        <v>73</v>
      </c>
      <c r="O202" s="4" t="s">
        <v>1013</v>
      </c>
      <c r="P202" s="4" t="s">
        <v>475</v>
      </c>
      <c r="Q202" s="4" t="s">
        <v>1897</v>
      </c>
      <c r="R202" s="4" t="s">
        <v>29</v>
      </c>
      <c r="S202" s="4"/>
      <c r="T202" s="4" t="s">
        <v>31</v>
      </c>
      <c r="U202" s="4"/>
      <c r="V202" s="4"/>
      <c r="W202" s="4"/>
      <c r="X202" s="4"/>
      <c r="Y202" s="4"/>
      <c r="Z202" s="4"/>
      <c r="AA202" s="4"/>
      <c r="AB202" s="4"/>
      <c r="AC202" s="4"/>
      <c r="AD202" s="4"/>
      <c r="AE202" s="4" t="s">
        <v>121</v>
      </c>
      <c r="AF202" s="4" t="s">
        <v>133</v>
      </c>
      <c r="AG202" s="4"/>
      <c r="AH202" s="4"/>
      <c r="AI202" s="4"/>
      <c r="AJ202" s="4"/>
      <c r="AK202" s="4"/>
      <c r="AL202" s="4" t="s">
        <v>1811</v>
      </c>
      <c r="AM202" s="4" t="s">
        <v>234</v>
      </c>
      <c r="AN202" s="4" t="s">
        <v>272</v>
      </c>
      <c r="AO202" s="4"/>
      <c r="AP202" s="4" t="s">
        <v>47</v>
      </c>
      <c r="AQ202" s="4" t="s">
        <v>48</v>
      </c>
      <c r="AR202" s="4" t="s">
        <v>49</v>
      </c>
      <c r="AS202" s="4" t="s">
        <v>50</v>
      </c>
      <c r="AT202" s="4"/>
      <c r="AU202" s="4"/>
      <c r="AV202" s="4"/>
      <c r="AW202" s="4"/>
      <c r="AX202" s="4" t="s">
        <v>53</v>
      </c>
      <c r="AY202" s="4"/>
      <c r="AZ202" s="4"/>
      <c r="BA202" s="4"/>
      <c r="BB202" s="4"/>
      <c r="BC202" s="4"/>
      <c r="BD202" s="4"/>
      <c r="BE202" s="4"/>
      <c r="BF202" s="4"/>
      <c r="BG202" s="4"/>
      <c r="BH202" s="4" t="s">
        <v>60</v>
      </c>
      <c r="BI202" s="4" t="s">
        <v>68</v>
      </c>
      <c r="BJ202" s="4" t="s">
        <v>57</v>
      </c>
      <c r="BK202" s="4"/>
      <c r="BL202" s="4"/>
      <c r="BM202" s="4"/>
      <c r="BN202" s="4"/>
      <c r="BO202" s="11" t="s">
        <v>558</v>
      </c>
      <c r="BP202" s="11"/>
      <c r="BQ202" s="62"/>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c r="SV202" s="17"/>
      <c r="SW202" s="17"/>
    </row>
    <row r="203" spans="1:517" s="65" customFormat="1" ht="135.75" hidden="1" customHeight="1" x14ac:dyDescent="0.25">
      <c r="A203" s="62"/>
      <c r="B203" s="67" t="s">
        <v>1565</v>
      </c>
      <c r="C203" s="4" t="s">
        <v>1024</v>
      </c>
      <c r="D203" s="4" t="s">
        <v>1022</v>
      </c>
      <c r="E203" s="7" t="s">
        <v>1019</v>
      </c>
      <c r="F203" s="7" t="s">
        <v>1023</v>
      </c>
      <c r="G203" s="4" t="s">
        <v>77</v>
      </c>
      <c r="H203" s="16" t="s">
        <v>75</v>
      </c>
      <c r="I203" s="4"/>
      <c r="J203" s="14">
        <v>45170</v>
      </c>
      <c r="K203" s="14">
        <v>45199</v>
      </c>
      <c r="L203" s="66">
        <f t="shared" si="17"/>
        <v>29</v>
      </c>
      <c r="M203" s="16" t="s">
        <v>71</v>
      </c>
      <c r="N203" s="4" t="s">
        <v>73</v>
      </c>
      <c r="O203" s="4" t="s">
        <v>1013</v>
      </c>
      <c r="P203" s="4" t="s">
        <v>475</v>
      </c>
      <c r="Q203" s="4" t="s">
        <v>1897</v>
      </c>
      <c r="R203" s="4" t="s">
        <v>29</v>
      </c>
      <c r="S203" s="4"/>
      <c r="T203" s="4" t="s">
        <v>31</v>
      </c>
      <c r="U203" s="4"/>
      <c r="V203" s="4"/>
      <c r="W203" s="4"/>
      <c r="X203" s="4"/>
      <c r="Y203" s="4"/>
      <c r="Z203" s="4"/>
      <c r="AA203" s="4"/>
      <c r="AB203" s="4"/>
      <c r="AC203" s="4"/>
      <c r="AD203" s="4"/>
      <c r="AE203" s="4" t="s">
        <v>121</v>
      </c>
      <c r="AF203" s="4" t="s">
        <v>133</v>
      </c>
      <c r="AG203" s="4"/>
      <c r="AH203" s="4"/>
      <c r="AI203" s="4"/>
      <c r="AJ203" s="4"/>
      <c r="AK203" s="4"/>
      <c r="AL203" s="4" t="s">
        <v>1811</v>
      </c>
      <c r="AM203" s="4" t="s">
        <v>234</v>
      </c>
      <c r="AN203" s="4" t="s">
        <v>272</v>
      </c>
      <c r="AO203" s="4"/>
      <c r="AP203" s="4" t="s">
        <v>47</v>
      </c>
      <c r="AQ203" s="4" t="s">
        <v>48</v>
      </c>
      <c r="AR203" s="4" t="s">
        <v>49</v>
      </c>
      <c r="AS203" s="4" t="s">
        <v>50</v>
      </c>
      <c r="AT203" s="4"/>
      <c r="AU203" s="4"/>
      <c r="AV203" s="4"/>
      <c r="AW203" s="4"/>
      <c r="AX203" s="4" t="s">
        <v>53</v>
      </c>
      <c r="AY203" s="4"/>
      <c r="AZ203" s="4"/>
      <c r="BA203" s="4"/>
      <c r="BB203" s="4"/>
      <c r="BC203" s="4"/>
      <c r="BD203" s="4"/>
      <c r="BE203" s="4"/>
      <c r="BF203" s="4"/>
      <c r="BG203" s="4"/>
      <c r="BH203" s="4" t="s">
        <v>60</v>
      </c>
      <c r="BI203" s="4" t="s">
        <v>68</v>
      </c>
      <c r="BJ203" s="4" t="s">
        <v>57</v>
      </c>
      <c r="BK203" s="4"/>
      <c r="BL203" s="4"/>
      <c r="BM203" s="4"/>
      <c r="BN203" s="4"/>
      <c r="BO203" s="11" t="s">
        <v>558</v>
      </c>
      <c r="BP203" s="11"/>
      <c r="BQ203" s="62"/>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c r="SV203" s="17"/>
      <c r="SW203" s="17"/>
    </row>
    <row r="204" spans="1:517" s="65" customFormat="1" ht="135.75" hidden="1" customHeight="1" x14ac:dyDescent="0.25">
      <c r="A204" s="62"/>
      <c r="B204" s="67" t="s">
        <v>1566</v>
      </c>
      <c r="C204" s="4" t="s">
        <v>1025</v>
      </c>
      <c r="D204" s="4" t="s">
        <v>1022</v>
      </c>
      <c r="E204" s="7" t="s">
        <v>1019</v>
      </c>
      <c r="F204" s="7" t="s">
        <v>1023</v>
      </c>
      <c r="G204" s="4" t="s">
        <v>77</v>
      </c>
      <c r="H204" s="16" t="s">
        <v>75</v>
      </c>
      <c r="I204" s="4"/>
      <c r="J204" s="14">
        <v>45275</v>
      </c>
      <c r="K204" s="14">
        <v>45291</v>
      </c>
      <c r="L204" s="66">
        <f t="shared" si="17"/>
        <v>16</v>
      </c>
      <c r="M204" s="16" t="s">
        <v>71</v>
      </c>
      <c r="N204" s="4" t="s">
        <v>73</v>
      </c>
      <c r="O204" s="4" t="s">
        <v>1013</v>
      </c>
      <c r="P204" s="4" t="s">
        <v>475</v>
      </c>
      <c r="Q204" s="4" t="s">
        <v>1897</v>
      </c>
      <c r="R204" s="4" t="s">
        <v>29</v>
      </c>
      <c r="S204" s="4"/>
      <c r="T204" s="4" t="s">
        <v>31</v>
      </c>
      <c r="U204" s="4"/>
      <c r="V204" s="4"/>
      <c r="W204" s="4"/>
      <c r="X204" s="4"/>
      <c r="Y204" s="4"/>
      <c r="Z204" s="4"/>
      <c r="AA204" s="4"/>
      <c r="AB204" s="4"/>
      <c r="AC204" s="4"/>
      <c r="AD204" s="4"/>
      <c r="AE204" s="4" t="s">
        <v>121</v>
      </c>
      <c r="AF204" s="4" t="s">
        <v>133</v>
      </c>
      <c r="AG204" s="4"/>
      <c r="AH204" s="4"/>
      <c r="AI204" s="4"/>
      <c r="AJ204" s="4"/>
      <c r="AK204" s="4"/>
      <c r="AL204" s="4" t="s">
        <v>1811</v>
      </c>
      <c r="AM204" s="4" t="s">
        <v>234</v>
      </c>
      <c r="AN204" s="4" t="s">
        <v>272</v>
      </c>
      <c r="AO204" s="4"/>
      <c r="AP204" s="4" t="s">
        <v>47</v>
      </c>
      <c r="AQ204" s="4" t="s">
        <v>48</v>
      </c>
      <c r="AR204" s="4" t="s">
        <v>49</v>
      </c>
      <c r="AS204" s="4" t="s">
        <v>50</v>
      </c>
      <c r="AT204" s="4"/>
      <c r="AU204" s="4"/>
      <c r="AV204" s="4"/>
      <c r="AW204" s="4"/>
      <c r="AX204" s="4" t="s">
        <v>53</v>
      </c>
      <c r="AY204" s="4"/>
      <c r="AZ204" s="4"/>
      <c r="BA204" s="4"/>
      <c r="BB204" s="4"/>
      <c r="BC204" s="4"/>
      <c r="BD204" s="4"/>
      <c r="BE204" s="4"/>
      <c r="BF204" s="4"/>
      <c r="BG204" s="4"/>
      <c r="BH204" s="4" t="s">
        <v>60</v>
      </c>
      <c r="BI204" s="4" t="s">
        <v>68</v>
      </c>
      <c r="BJ204" s="4" t="s">
        <v>57</v>
      </c>
      <c r="BK204" s="4"/>
      <c r="BL204" s="4"/>
      <c r="BM204" s="4"/>
      <c r="BN204" s="4"/>
      <c r="BO204" s="11" t="s">
        <v>558</v>
      </c>
      <c r="BP204" s="11"/>
      <c r="BQ204" s="62"/>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c r="SV204" s="17"/>
      <c r="SW204" s="17"/>
    </row>
    <row r="205" spans="1:517" s="17" customFormat="1" ht="135.75" hidden="1" customHeight="1" x14ac:dyDescent="0.25">
      <c r="A205" s="62"/>
      <c r="B205" s="67" t="s">
        <v>1567</v>
      </c>
      <c r="C205" s="4" t="s">
        <v>784</v>
      </c>
      <c r="D205" s="4" t="s">
        <v>785</v>
      </c>
      <c r="E205" s="7" t="s">
        <v>1026</v>
      </c>
      <c r="F205" s="7" t="s">
        <v>786</v>
      </c>
      <c r="G205" s="4" t="s">
        <v>77</v>
      </c>
      <c r="H205" s="16" t="s">
        <v>75</v>
      </c>
      <c r="I205" s="4"/>
      <c r="J205" s="14">
        <v>44927</v>
      </c>
      <c r="K205" s="14">
        <v>44982</v>
      </c>
      <c r="L205" s="66">
        <f t="shared" si="17"/>
        <v>55</v>
      </c>
      <c r="M205" s="16" t="s">
        <v>71</v>
      </c>
      <c r="N205" s="4" t="s">
        <v>73</v>
      </c>
      <c r="O205" s="4" t="s">
        <v>787</v>
      </c>
      <c r="P205" s="4" t="s">
        <v>475</v>
      </c>
      <c r="Q205" s="4" t="s">
        <v>1897</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1811</v>
      </c>
      <c r="AM205" s="4"/>
      <c r="AN205" s="4"/>
      <c r="AO205" s="4" t="s">
        <v>29</v>
      </c>
      <c r="AP205" s="4"/>
      <c r="AQ205" s="4"/>
      <c r="AR205" s="4" t="s">
        <v>49</v>
      </c>
      <c r="AS205" s="4"/>
      <c r="AT205" s="4" t="s">
        <v>51</v>
      </c>
      <c r="AU205" s="4"/>
      <c r="AV205" s="4" t="s">
        <v>108</v>
      </c>
      <c r="AW205" s="4"/>
      <c r="AX205" s="4"/>
      <c r="AY205" s="4"/>
      <c r="AZ205" s="4"/>
      <c r="BA205" s="4"/>
      <c r="BB205" s="4"/>
      <c r="BC205" s="4"/>
      <c r="BD205" s="4"/>
      <c r="BE205" s="4"/>
      <c r="BF205" s="4"/>
      <c r="BG205" s="4"/>
      <c r="BH205" s="4"/>
      <c r="BI205" s="4" t="s">
        <v>68</v>
      </c>
      <c r="BJ205" s="4"/>
      <c r="BK205" s="4"/>
      <c r="BL205" s="4"/>
      <c r="BM205" s="4" t="s">
        <v>66</v>
      </c>
      <c r="BN205" s="4"/>
      <c r="BO205" s="11" t="s">
        <v>558</v>
      </c>
      <c r="BP205" s="11"/>
      <c r="BQ205" s="62"/>
    </row>
    <row r="206" spans="1:517" s="17" customFormat="1" ht="135.75" hidden="1" customHeight="1" x14ac:dyDescent="0.25">
      <c r="A206" s="62"/>
      <c r="B206" s="67" t="s">
        <v>1568</v>
      </c>
      <c r="C206" s="4" t="s">
        <v>1027</v>
      </c>
      <c r="D206" s="4" t="s">
        <v>789</v>
      </c>
      <c r="E206" s="7" t="s">
        <v>1028</v>
      </c>
      <c r="F206" s="7" t="s">
        <v>1029</v>
      </c>
      <c r="G206" s="4" t="s">
        <v>77</v>
      </c>
      <c r="H206" s="16" t="s">
        <v>75</v>
      </c>
      <c r="I206" s="4"/>
      <c r="J206" s="14">
        <v>44927</v>
      </c>
      <c r="K206" s="14">
        <v>44957</v>
      </c>
      <c r="L206" s="66">
        <f t="shared" si="17"/>
        <v>30</v>
      </c>
      <c r="M206" s="16" t="s">
        <v>71</v>
      </c>
      <c r="N206" s="4" t="s">
        <v>73</v>
      </c>
      <c r="O206" s="4" t="s">
        <v>1030</v>
      </c>
      <c r="P206" s="4" t="s">
        <v>475</v>
      </c>
      <c r="Q206" s="4" t="s">
        <v>1897</v>
      </c>
      <c r="R206" s="4" t="s">
        <v>29</v>
      </c>
      <c r="S206" s="4"/>
      <c r="T206" s="4" t="s">
        <v>31</v>
      </c>
      <c r="U206" s="4"/>
      <c r="V206" s="4"/>
      <c r="W206" s="4"/>
      <c r="X206" s="4"/>
      <c r="Y206" s="4"/>
      <c r="Z206" s="4"/>
      <c r="AA206" s="4"/>
      <c r="AB206" s="4"/>
      <c r="AC206" s="4"/>
      <c r="AD206" s="4"/>
      <c r="AE206" s="4" t="s">
        <v>140</v>
      </c>
      <c r="AF206" s="4" t="s">
        <v>138</v>
      </c>
      <c r="AG206" s="4"/>
      <c r="AH206" s="4"/>
      <c r="AI206" s="4"/>
      <c r="AJ206" s="4"/>
      <c r="AK206" s="4"/>
      <c r="AL206" s="4" t="s">
        <v>1811</v>
      </c>
      <c r="AM206" s="4"/>
      <c r="AN206" s="4"/>
      <c r="AO206" s="4" t="s">
        <v>29</v>
      </c>
      <c r="AP206" s="4"/>
      <c r="AQ206" s="4"/>
      <c r="AR206" s="4" t="s">
        <v>49</v>
      </c>
      <c r="AS206" s="4"/>
      <c r="AT206" s="4"/>
      <c r="AU206" s="4" t="s">
        <v>52</v>
      </c>
      <c r="AV206" s="4"/>
      <c r="AW206" s="4" t="s">
        <v>56</v>
      </c>
      <c r="AX206" s="4"/>
      <c r="AY206" s="4"/>
      <c r="AZ206" s="4"/>
      <c r="BA206" s="4"/>
      <c r="BB206" s="4"/>
      <c r="BC206" s="4"/>
      <c r="BD206" s="4"/>
      <c r="BE206" s="4"/>
      <c r="BF206" s="4"/>
      <c r="BG206" s="4"/>
      <c r="BH206" s="4"/>
      <c r="BI206" s="4" t="s">
        <v>68</v>
      </c>
      <c r="BJ206" s="4"/>
      <c r="BK206" s="4"/>
      <c r="BL206" s="4"/>
      <c r="BM206" s="4"/>
      <c r="BN206" s="4" t="s">
        <v>52</v>
      </c>
      <c r="BO206" s="11" t="s">
        <v>558</v>
      </c>
      <c r="BP206" s="11"/>
      <c r="BQ206" s="62"/>
    </row>
    <row r="207" spans="1:517" s="17" customFormat="1" ht="135.75" hidden="1" customHeight="1" x14ac:dyDescent="0.25">
      <c r="A207" s="62"/>
      <c r="B207" s="67" t="s">
        <v>1569</v>
      </c>
      <c r="C207" s="4" t="s">
        <v>788</v>
      </c>
      <c r="D207" s="4" t="s">
        <v>789</v>
      </c>
      <c r="E207" s="7" t="s">
        <v>1028</v>
      </c>
      <c r="F207" s="7" t="s">
        <v>1029</v>
      </c>
      <c r="G207" s="4" t="s">
        <v>77</v>
      </c>
      <c r="H207" s="16" t="s">
        <v>75</v>
      </c>
      <c r="I207" s="4"/>
      <c r="J207" s="14">
        <v>45047</v>
      </c>
      <c r="K207" s="14">
        <v>45077</v>
      </c>
      <c r="L207" s="66">
        <f t="shared" si="17"/>
        <v>30</v>
      </c>
      <c r="M207" s="16" t="s">
        <v>71</v>
      </c>
      <c r="N207" s="4" t="s">
        <v>73</v>
      </c>
      <c r="O207" s="4" t="s">
        <v>1030</v>
      </c>
      <c r="P207" s="4" t="s">
        <v>475</v>
      </c>
      <c r="Q207" s="4" t="s">
        <v>1897</v>
      </c>
      <c r="R207" s="4" t="s">
        <v>29</v>
      </c>
      <c r="S207" s="4"/>
      <c r="T207" s="4" t="s">
        <v>31</v>
      </c>
      <c r="U207" s="4"/>
      <c r="V207" s="4"/>
      <c r="W207" s="4"/>
      <c r="X207" s="4"/>
      <c r="Y207" s="4"/>
      <c r="Z207" s="4"/>
      <c r="AA207" s="4"/>
      <c r="AB207" s="4"/>
      <c r="AC207" s="4"/>
      <c r="AD207" s="4"/>
      <c r="AE207" s="4" t="s">
        <v>140</v>
      </c>
      <c r="AF207" s="4" t="s">
        <v>138</v>
      </c>
      <c r="AG207" s="4"/>
      <c r="AH207" s="4"/>
      <c r="AI207" s="4"/>
      <c r="AJ207" s="4"/>
      <c r="AK207" s="4"/>
      <c r="AL207" s="4" t="s">
        <v>1811</v>
      </c>
      <c r="AM207" s="4"/>
      <c r="AN207" s="4"/>
      <c r="AO207" s="4" t="s">
        <v>29</v>
      </c>
      <c r="AP207" s="4"/>
      <c r="AQ207" s="4"/>
      <c r="AR207" s="4" t="s">
        <v>49</v>
      </c>
      <c r="AS207" s="4"/>
      <c r="AT207" s="4"/>
      <c r="AU207" s="4" t="s">
        <v>52</v>
      </c>
      <c r="AV207" s="4"/>
      <c r="AW207" s="4" t="s">
        <v>56</v>
      </c>
      <c r="AX207" s="4"/>
      <c r="AY207" s="4"/>
      <c r="AZ207" s="4"/>
      <c r="BA207" s="4"/>
      <c r="BB207" s="4"/>
      <c r="BC207" s="4"/>
      <c r="BD207" s="4"/>
      <c r="BE207" s="4"/>
      <c r="BF207" s="4"/>
      <c r="BG207" s="4"/>
      <c r="BH207" s="4"/>
      <c r="BI207" s="4" t="s">
        <v>68</v>
      </c>
      <c r="BJ207" s="4"/>
      <c r="BK207" s="4"/>
      <c r="BL207" s="4"/>
      <c r="BM207" s="4"/>
      <c r="BN207" s="4" t="s">
        <v>52</v>
      </c>
      <c r="BO207" s="11" t="s">
        <v>558</v>
      </c>
      <c r="BP207" s="11"/>
      <c r="BQ207" s="62"/>
    </row>
    <row r="208" spans="1:517" s="17" customFormat="1" ht="135.75" hidden="1" customHeight="1" x14ac:dyDescent="0.25">
      <c r="A208" s="62"/>
      <c r="B208" s="67" t="s">
        <v>1570</v>
      </c>
      <c r="C208" s="4" t="s">
        <v>790</v>
      </c>
      <c r="D208" s="4" t="s">
        <v>789</v>
      </c>
      <c r="E208" s="7" t="s">
        <v>1028</v>
      </c>
      <c r="F208" s="7" t="s">
        <v>1029</v>
      </c>
      <c r="G208" s="4" t="s">
        <v>77</v>
      </c>
      <c r="H208" s="16" t="s">
        <v>75</v>
      </c>
      <c r="I208" s="4"/>
      <c r="J208" s="14">
        <v>45170</v>
      </c>
      <c r="K208" s="14">
        <v>45199</v>
      </c>
      <c r="L208" s="66">
        <f t="shared" si="17"/>
        <v>29</v>
      </c>
      <c r="M208" s="16" t="s">
        <v>71</v>
      </c>
      <c r="N208" s="4" t="s">
        <v>73</v>
      </c>
      <c r="O208" s="4" t="s">
        <v>1030</v>
      </c>
      <c r="P208" s="4" t="s">
        <v>475</v>
      </c>
      <c r="Q208" s="4" t="s">
        <v>1897</v>
      </c>
      <c r="R208" s="4" t="s">
        <v>29</v>
      </c>
      <c r="S208" s="4"/>
      <c r="T208" s="4" t="s">
        <v>31</v>
      </c>
      <c r="U208" s="4"/>
      <c r="V208" s="4"/>
      <c r="W208" s="4"/>
      <c r="X208" s="4"/>
      <c r="Y208" s="4"/>
      <c r="Z208" s="4"/>
      <c r="AA208" s="4"/>
      <c r="AB208" s="4"/>
      <c r="AC208" s="4"/>
      <c r="AD208" s="4"/>
      <c r="AE208" s="4" t="s">
        <v>140</v>
      </c>
      <c r="AF208" s="4" t="s">
        <v>138</v>
      </c>
      <c r="AG208" s="4"/>
      <c r="AH208" s="4"/>
      <c r="AI208" s="4"/>
      <c r="AJ208" s="4"/>
      <c r="AK208" s="4"/>
      <c r="AL208" s="4" t="s">
        <v>1811</v>
      </c>
      <c r="AM208" s="4"/>
      <c r="AN208" s="4"/>
      <c r="AO208" s="4" t="s">
        <v>29</v>
      </c>
      <c r="AP208" s="4"/>
      <c r="AQ208" s="4"/>
      <c r="AR208" s="4" t="s">
        <v>49</v>
      </c>
      <c r="AS208" s="4"/>
      <c r="AT208" s="4"/>
      <c r="AU208" s="4" t="s">
        <v>52</v>
      </c>
      <c r="AV208" s="4"/>
      <c r="AW208" s="4" t="s">
        <v>56</v>
      </c>
      <c r="AX208" s="4"/>
      <c r="AY208" s="4"/>
      <c r="AZ208" s="4"/>
      <c r="BA208" s="4"/>
      <c r="BB208" s="4"/>
      <c r="BC208" s="4"/>
      <c r="BD208" s="4"/>
      <c r="BE208" s="4"/>
      <c r="BF208" s="4"/>
      <c r="BG208" s="4"/>
      <c r="BH208" s="4"/>
      <c r="BI208" s="4" t="s">
        <v>68</v>
      </c>
      <c r="BJ208" s="4"/>
      <c r="BK208" s="4"/>
      <c r="BL208" s="4"/>
      <c r="BM208" s="4"/>
      <c r="BN208" s="4" t="s">
        <v>52</v>
      </c>
      <c r="BO208" s="11" t="s">
        <v>558</v>
      </c>
      <c r="BP208" s="11"/>
      <c r="BQ208" s="62"/>
    </row>
    <row r="209" spans="1:69" s="17" customFormat="1" ht="135.75" hidden="1" customHeight="1" x14ac:dyDescent="0.25">
      <c r="A209" s="62"/>
      <c r="B209" s="67" t="s">
        <v>1571</v>
      </c>
      <c r="C209" s="4" t="s">
        <v>1031</v>
      </c>
      <c r="D209" s="4" t="s">
        <v>1032</v>
      </c>
      <c r="E209" s="4" t="s">
        <v>1033</v>
      </c>
      <c r="F209" s="4" t="s">
        <v>1034</v>
      </c>
      <c r="G209" s="4" t="s">
        <v>77</v>
      </c>
      <c r="H209" s="16" t="s">
        <v>75</v>
      </c>
      <c r="I209" s="4"/>
      <c r="J209" s="14">
        <v>45231</v>
      </c>
      <c r="K209" s="14">
        <v>45291</v>
      </c>
      <c r="L209" s="66"/>
      <c r="M209" s="16" t="s">
        <v>71</v>
      </c>
      <c r="N209" s="4" t="s">
        <v>73</v>
      </c>
      <c r="O209" s="4" t="s">
        <v>1030</v>
      </c>
      <c r="P209" s="4" t="s">
        <v>475</v>
      </c>
      <c r="Q209" s="4" t="s">
        <v>1897</v>
      </c>
      <c r="R209" s="4" t="s">
        <v>29</v>
      </c>
      <c r="S209" s="4"/>
      <c r="T209" s="4" t="s">
        <v>31</v>
      </c>
      <c r="U209" s="4"/>
      <c r="V209" s="4"/>
      <c r="W209" s="4"/>
      <c r="X209" s="4"/>
      <c r="Y209" s="4"/>
      <c r="Z209" s="4"/>
      <c r="AA209" s="4"/>
      <c r="AB209" s="4"/>
      <c r="AC209" s="4"/>
      <c r="AD209" s="4"/>
      <c r="AE209" s="4" t="s">
        <v>140</v>
      </c>
      <c r="AF209" s="4" t="s">
        <v>138</v>
      </c>
      <c r="AG209" s="4"/>
      <c r="AH209" s="4"/>
      <c r="AI209" s="4"/>
      <c r="AJ209" s="4"/>
      <c r="AK209" s="4"/>
      <c r="AL209" s="4" t="s">
        <v>1811</v>
      </c>
      <c r="AM209" s="4"/>
      <c r="AN209" s="4"/>
      <c r="AO209" s="4" t="s">
        <v>29</v>
      </c>
      <c r="AP209" s="4"/>
      <c r="AQ209" s="4"/>
      <c r="AR209" s="4" t="s">
        <v>49</v>
      </c>
      <c r="AS209" s="4"/>
      <c r="AT209" s="4"/>
      <c r="AU209" s="4" t="s">
        <v>52</v>
      </c>
      <c r="AV209" s="4"/>
      <c r="AW209" s="4" t="s">
        <v>56</v>
      </c>
      <c r="AX209" s="4"/>
      <c r="AY209" s="4"/>
      <c r="AZ209" s="4"/>
      <c r="BA209" s="4"/>
      <c r="BB209" s="4"/>
      <c r="BC209" s="4"/>
      <c r="BD209" s="4"/>
      <c r="BE209" s="4"/>
      <c r="BF209" s="4"/>
      <c r="BG209" s="4"/>
      <c r="BH209" s="4"/>
      <c r="BI209" s="4" t="s">
        <v>68</v>
      </c>
      <c r="BJ209" s="4"/>
      <c r="BK209" s="4"/>
      <c r="BL209" s="4"/>
      <c r="BM209" s="4"/>
      <c r="BN209" s="4" t="s">
        <v>52</v>
      </c>
      <c r="BO209" s="11" t="s">
        <v>558</v>
      </c>
      <c r="BP209" s="11"/>
      <c r="BQ209" s="62"/>
    </row>
    <row r="210" spans="1:69" s="17" customFormat="1" ht="135.75" hidden="1" customHeight="1" x14ac:dyDescent="0.25">
      <c r="A210" s="62"/>
      <c r="B210" s="67" t="s">
        <v>1572</v>
      </c>
      <c r="C210" s="4" t="s">
        <v>1861</v>
      </c>
      <c r="D210" s="16" t="s">
        <v>791</v>
      </c>
      <c r="E210" s="16" t="s">
        <v>792</v>
      </c>
      <c r="F210" s="16" t="s">
        <v>792</v>
      </c>
      <c r="G210" s="16" t="s">
        <v>77</v>
      </c>
      <c r="H210" s="16" t="s">
        <v>75</v>
      </c>
      <c r="I210" s="4"/>
      <c r="J210" s="14">
        <v>45017</v>
      </c>
      <c r="K210" s="14">
        <v>45065</v>
      </c>
      <c r="L210" s="66">
        <f t="shared" si="17"/>
        <v>48</v>
      </c>
      <c r="M210" s="16" t="s">
        <v>71</v>
      </c>
      <c r="N210" s="4" t="s">
        <v>73</v>
      </c>
      <c r="O210" s="4" t="s">
        <v>793</v>
      </c>
      <c r="P210" s="4" t="s">
        <v>475</v>
      </c>
      <c r="Q210" s="4" t="s">
        <v>1897</v>
      </c>
      <c r="R210" s="4" t="s">
        <v>29</v>
      </c>
      <c r="S210" s="4"/>
      <c r="T210" s="4" t="s">
        <v>31</v>
      </c>
      <c r="U210" s="4"/>
      <c r="V210" s="4"/>
      <c r="W210" s="4"/>
      <c r="X210" s="4"/>
      <c r="Y210" s="4"/>
      <c r="Z210" s="4"/>
      <c r="AA210" s="4"/>
      <c r="AB210" s="4"/>
      <c r="AC210" s="4"/>
      <c r="AD210" s="4"/>
      <c r="AE210" s="4" t="s">
        <v>119</v>
      </c>
      <c r="AF210" s="4" t="s">
        <v>622</v>
      </c>
      <c r="AG210" s="4"/>
      <c r="AH210" s="4"/>
      <c r="AI210" s="4"/>
      <c r="AJ210" s="4"/>
      <c r="AK210" s="4"/>
      <c r="AL210" s="4" t="s">
        <v>1811</v>
      </c>
      <c r="AM210" s="4" t="s">
        <v>672</v>
      </c>
      <c r="AN210" s="4" t="s">
        <v>272</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60</v>
      </c>
      <c r="BI210" s="4" t="s">
        <v>68</v>
      </c>
      <c r="BJ210" s="4"/>
      <c r="BK210" s="4"/>
      <c r="BL210" s="4"/>
      <c r="BM210" s="4"/>
      <c r="BN210" s="4" t="s">
        <v>67</v>
      </c>
      <c r="BO210" s="11" t="s">
        <v>558</v>
      </c>
      <c r="BP210" s="11"/>
      <c r="BQ210" s="62"/>
    </row>
    <row r="211" spans="1:69" s="17" customFormat="1" ht="135.75" hidden="1" customHeight="1" x14ac:dyDescent="0.25">
      <c r="A211" s="62"/>
      <c r="B211" s="67" t="s">
        <v>1573</v>
      </c>
      <c r="C211" s="4" t="s">
        <v>1862</v>
      </c>
      <c r="D211" s="16" t="s">
        <v>791</v>
      </c>
      <c r="E211" s="16" t="s">
        <v>792</v>
      </c>
      <c r="F211" s="16" t="s">
        <v>792</v>
      </c>
      <c r="G211" s="16" t="s">
        <v>77</v>
      </c>
      <c r="H211" s="16" t="s">
        <v>75</v>
      </c>
      <c r="I211" s="4"/>
      <c r="J211" s="14">
        <v>45108</v>
      </c>
      <c r="K211" s="14">
        <v>45169</v>
      </c>
      <c r="L211" s="66">
        <f t="shared" si="17"/>
        <v>61</v>
      </c>
      <c r="M211" s="16" t="s">
        <v>71</v>
      </c>
      <c r="N211" s="4" t="s">
        <v>73</v>
      </c>
      <c r="O211" s="4" t="s">
        <v>793</v>
      </c>
      <c r="P211" s="4" t="s">
        <v>475</v>
      </c>
      <c r="Q211" s="4" t="s">
        <v>1897</v>
      </c>
      <c r="R211" s="4" t="s">
        <v>29</v>
      </c>
      <c r="S211" s="4"/>
      <c r="T211" s="4" t="s">
        <v>31</v>
      </c>
      <c r="U211" s="4"/>
      <c r="V211" s="4"/>
      <c r="W211" s="4"/>
      <c r="X211" s="4"/>
      <c r="Y211" s="4"/>
      <c r="Z211" s="4"/>
      <c r="AA211" s="4"/>
      <c r="AB211" s="4"/>
      <c r="AC211" s="4"/>
      <c r="AD211" s="4"/>
      <c r="AE211" s="4" t="s">
        <v>119</v>
      </c>
      <c r="AF211" s="4" t="s">
        <v>622</v>
      </c>
      <c r="AG211" s="4"/>
      <c r="AH211" s="4"/>
      <c r="AI211" s="4"/>
      <c r="AJ211" s="4"/>
      <c r="AK211" s="4"/>
      <c r="AL211" s="4" t="s">
        <v>1811</v>
      </c>
      <c r="AM211" s="4" t="s">
        <v>672</v>
      </c>
      <c r="AN211" s="4" t="s">
        <v>272</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60</v>
      </c>
      <c r="BI211" s="4" t="s">
        <v>68</v>
      </c>
      <c r="BJ211" s="4"/>
      <c r="BK211" s="4"/>
      <c r="BL211" s="4"/>
      <c r="BM211" s="4"/>
      <c r="BN211" s="4" t="s">
        <v>67</v>
      </c>
      <c r="BO211" s="11" t="s">
        <v>558</v>
      </c>
      <c r="BP211" s="11"/>
      <c r="BQ211" s="62"/>
    </row>
    <row r="212" spans="1:69" s="17" customFormat="1" ht="135.75" hidden="1" customHeight="1" x14ac:dyDescent="0.25">
      <c r="A212" s="62"/>
      <c r="B212" s="67" t="s">
        <v>1574</v>
      </c>
      <c r="C212" s="9" t="s">
        <v>1863</v>
      </c>
      <c r="D212" s="16" t="s">
        <v>791</v>
      </c>
      <c r="E212" s="16" t="s">
        <v>792</v>
      </c>
      <c r="F212" s="16" t="s">
        <v>792</v>
      </c>
      <c r="G212" s="16" t="s">
        <v>77</v>
      </c>
      <c r="H212" s="16" t="s">
        <v>75</v>
      </c>
      <c r="I212" s="4"/>
      <c r="J212" s="14">
        <v>45200</v>
      </c>
      <c r="K212" s="14">
        <v>45229</v>
      </c>
      <c r="L212" s="66">
        <f t="shared" si="17"/>
        <v>29</v>
      </c>
      <c r="M212" s="16" t="s">
        <v>71</v>
      </c>
      <c r="N212" s="4" t="s">
        <v>73</v>
      </c>
      <c r="O212" s="4" t="s">
        <v>793</v>
      </c>
      <c r="P212" s="4" t="s">
        <v>475</v>
      </c>
      <c r="Q212" s="4" t="s">
        <v>1897</v>
      </c>
      <c r="R212" s="4" t="s">
        <v>29</v>
      </c>
      <c r="S212" s="4"/>
      <c r="T212" s="4" t="s">
        <v>31</v>
      </c>
      <c r="U212" s="4"/>
      <c r="V212" s="4"/>
      <c r="W212" s="4"/>
      <c r="X212" s="4"/>
      <c r="Y212" s="4"/>
      <c r="Z212" s="4"/>
      <c r="AA212" s="4"/>
      <c r="AB212" s="4"/>
      <c r="AC212" s="4"/>
      <c r="AD212" s="4"/>
      <c r="AE212" s="4" t="s">
        <v>119</v>
      </c>
      <c r="AF212" s="4" t="s">
        <v>622</v>
      </c>
      <c r="AG212" s="4"/>
      <c r="AH212" s="4"/>
      <c r="AI212" s="4"/>
      <c r="AJ212" s="4"/>
      <c r="AK212" s="4"/>
      <c r="AL212" s="4" t="s">
        <v>1811</v>
      </c>
      <c r="AM212" s="4" t="s">
        <v>672</v>
      </c>
      <c r="AN212" s="4" t="s">
        <v>272</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60</v>
      </c>
      <c r="BI212" s="4" t="s">
        <v>68</v>
      </c>
      <c r="BJ212" s="4"/>
      <c r="BK212" s="4"/>
      <c r="BL212" s="4"/>
      <c r="BM212" s="4"/>
      <c r="BN212" s="4" t="s">
        <v>67</v>
      </c>
      <c r="BO212" s="11" t="s">
        <v>558</v>
      </c>
      <c r="BP212" s="11"/>
      <c r="BQ212" s="62"/>
    </row>
    <row r="213" spans="1:69" s="17" customFormat="1" ht="135.75" hidden="1" customHeight="1" x14ac:dyDescent="0.25">
      <c r="A213" s="62"/>
      <c r="B213" s="67" t="s">
        <v>1575</v>
      </c>
      <c r="C213" s="4" t="s">
        <v>1864</v>
      </c>
      <c r="D213" s="4" t="s">
        <v>791</v>
      </c>
      <c r="E213" s="4" t="s">
        <v>792</v>
      </c>
      <c r="F213" s="4" t="s">
        <v>792</v>
      </c>
      <c r="G213" s="4" t="s">
        <v>77</v>
      </c>
      <c r="H213" s="16" t="s">
        <v>75</v>
      </c>
      <c r="I213" s="4"/>
      <c r="J213" s="14">
        <v>45261</v>
      </c>
      <c r="K213" s="14">
        <v>45291</v>
      </c>
      <c r="L213" s="66">
        <f t="shared" si="17"/>
        <v>30</v>
      </c>
      <c r="M213" s="16" t="s">
        <v>71</v>
      </c>
      <c r="N213" s="4" t="s">
        <v>73</v>
      </c>
      <c r="O213" s="4" t="s">
        <v>793</v>
      </c>
      <c r="P213" s="4" t="s">
        <v>475</v>
      </c>
      <c r="Q213" s="4" t="s">
        <v>1897</v>
      </c>
      <c r="R213" s="4" t="s">
        <v>29</v>
      </c>
      <c r="S213" s="4"/>
      <c r="T213" s="4" t="s">
        <v>31</v>
      </c>
      <c r="U213" s="4"/>
      <c r="V213" s="4"/>
      <c r="W213" s="4"/>
      <c r="X213" s="4"/>
      <c r="Y213" s="4"/>
      <c r="Z213" s="4"/>
      <c r="AA213" s="4"/>
      <c r="AB213" s="4"/>
      <c r="AC213" s="4"/>
      <c r="AD213" s="4"/>
      <c r="AE213" s="4" t="s">
        <v>119</v>
      </c>
      <c r="AF213" s="4" t="s">
        <v>622</v>
      </c>
      <c r="AG213" s="4"/>
      <c r="AH213" s="4"/>
      <c r="AI213" s="4"/>
      <c r="AJ213" s="4"/>
      <c r="AK213" s="4"/>
      <c r="AL213" s="4" t="s">
        <v>1811</v>
      </c>
      <c r="AM213" s="4" t="s">
        <v>672</v>
      </c>
      <c r="AN213" s="4" t="s">
        <v>272</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60</v>
      </c>
      <c r="BI213" s="4" t="s">
        <v>68</v>
      </c>
      <c r="BJ213" s="4"/>
      <c r="BK213" s="4"/>
      <c r="BL213" s="4"/>
      <c r="BM213" s="4"/>
      <c r="BN213" s="4" t="s">
        <v>67</v>
      </c>
      <c r="BO213" s="11" t="s">
        <v>558</v>
      </c>
      <c r="BP213" s="11"/>
      <c r="BQ213" s="62"/>
    </row>
    <row r="214" spans="1:69" s="17" customFormat="1" ht="135.75" hidden="1" customHeight="1" x14ac:dyDescent="0.25">
      <c r="A214" s="62"/>
      <c r="B214" s="67" t="s">
        <v>1576</v>
      </c>
      <c r="C214" s="4" t="s">
        <v>1909</v>
      </c>
      <c r="D214" s="4" t="s">
        <v>794</v>
      </c>
      <c r="E214" s="4" t="s">
        <v>795</v>
      </c>
      <c r="F214" s="4" t="s">
        <v>1035</v>
      </c>
      <c r="G214" s="4" t="s">
        <v>77</v>
      </c>
      <c r="H214" s="16" t="s">
        <v>75</v>
      </c>
      <c r="I214" s="4"/>
      <c r="J214" s="14">
        <v>44927</v>
      </c>
      <c r="K214" s="14">
        <v>44957</v>
      </c>
      <c r="L214" s="66">
        <f t="shared" si="17"/>
        <v>30</v>
      </c>
      <c r="M214" s="16" t="s">
        <v>71</v>
      </c>
      <c r="N214" s="4" t="s">
        <v>73</v>
      </c>
      <c r="O214" s="4" t="s">
        <v>1036</v>
      </c>
      <c r="P214" s="4" t="s">
        <v>475</v>
      </c>
      <c r="Q214" s="4" t="s">
        <v>1897</v>
      </c>
      <c r="R214" s="4" t="s">
        <v>29</v>
      </c>
      <c r="S214" s="4"/>
      <c r="T214" s="4" t="s">
        <v>31</v>
      </c>
      <c r="U214" s="4"/>
      <c r="V214" s="4"/>
      <c r="W214" s="4"/>
      <c r="X214" s="4"/>
      <c r="Y214" s="4"/>
      <c r="Z214" s="4"/>
      <c r="AA214" s="4"/>
      <c r="AB214" s="4"/>
      <c r="AC214" s="4"/>
      <c r="AD214" s="4"/>
      <c r="AE214" s="4" t="s">
        <v>121</v>
      </c>
      <c r="AF214" s="4" t="s">
        <v>133</v>
      </c>
      <c r="AG214" s="4"/>
      <c r="AH214" s="4"/>
      <c r="AI214" s="4"/>
      <c r="AJ214" s="4"/>
      <c r="AK214" s="4"/>
      <c r="AL214" s="4" t="s">
        <v>1811</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57</v>
      </c>
      <c r="BK214" s="4"/>
      <c r="BL214" s="4"/>
      <c r="BM214" s="4"/>
      <c r="BN214" s="4"/>
      <c r="BO214" s="11" t="s">
        <v>558</v>
      </c>
      <c r="BP214" s="11"/>
      <c r="BQ214" s="62"/>
    </row>
    <row r="215" spans="1:69" s="17" customFormat="1" ht="135.75" hidden="1" customHeight="1" x14ac:dyDescent="0.25">
      <c r="A215" s="62"/>
      <c r="B215" s="67" t="s">
        <v>1577</v>
      </c>
      <c r="C215" s="4" t="s">
        <v>816</v>
      </c>
      <c r="D215" s="4" t="s">
        <v>817</v>
      </c>
      <c r="E215" s="4" t="s">
        <v>764</v>
      </c>
      <c r="F215" s="4" t="s">
        <v>1037</v>
      </c>
      <c r="G215" s="4" t="s">
        <v>77</v>
      </c>
      <c r="H215" s="16" t="s">
        <v>75</v>
      </c>
      <c r="I215" s="4"/>
      <c r="J215" s="14">
        <v>44927</v>
      </c>
      <c r="K215" s="14">
        <v>45047</v>
      </c>
      <c r="L215" s="66">
        <f t="shared" ref="L215:L266" si="18">IF((K215-J215)&gt;125,"La sumatoria no puede ser mayor a 124 días",K215-J215)</f>
        <v>120</v>
      </c>
      <c r="M215" s="16" t="s">
        <v>71</v>
      </c>
      <c r="N215" s="4" t="s">
        <v>73</v>
      </c>
      <c r="O215" s="4" t="s">
        <v>1038</v>
      </c>
      <c r="P215" s="4" t="s">
        <v>475</v>
      </c>
      <c r="Q215" s="4" t="s">
        <v>1897</v>
      </c>
      <c r="R215" s="4" t="s">
        <v>29</v>
      </c>
      <c r="S215" s="4"/>
      <c r="T215" s="4" t="s">
        <v>31</v>
      </c>
      <c r="U215" s="4"/>
      <c r="V215" s="4"/>
      <c r="W215" s="4"/>
      <c r="X215" s="4"/>
      <c r="Y215" s="4"/>
      <c r="Z215" s="4"/>
      <c r="AA215" s="4"/>
      <c r="AB215" s="4"/>
      <c r="AC215" s="4"/>
      <c r="AD215" s="4"/>
      <c r="AE215" s="4" t="s">
        <v>119</v>
      </c>
      <c r="AF215" s="4" t="s">
        <v>622</v>
      </c>
      <c r="AG215" s="4"/>
      <c r="AH215" s="4"/>
      <c r="AI215" s="4"/>
      <c r="AJ215" s="4"/>
      <c r="AK215" s="4"/>
      <c r="AL215" s="4" t="s">
        <v>1811</v>
      </c>
      <c r="AM215" s="4" t="s">
        <v>671</v>
      </c>
      <c r="AN215" s="4" t="s">
        <v>272</v>
      </c>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60</v>
      </c>
      <c r="BI215" s="4" t="s">
        <v>68</v>
      </c>
      <c r="BJ215" s="4"/>
      <c r="BK215" s="4"/>
      <c r="BL215" s="4"/>
      <c r="BM215" s="4"/>
      <c r="BN215" s="4"/>
      <c r="BO215" s="11" t="s">
        <v>558</v>
      </c>
      <c r="BP215" s="11"/>
      <c r="BQ215" s="62"/>
    </row>
    <row r="216" spans="1:69" s="17" customFormat="1" ht="135.75" hidden="1" customHeight="1" x14ac:dyDescent="0.25">
      <c r="A216" s="62"/>
      <c r="B216" s="67" t="s">
        <v>1578</v>
      </c>
      <c r="C216" s="4" t="s">
        <v>818</v>
      </c>
      <c r="D216" s="4" t="s">
        <v>817</v>
      </c>
      <c r="E216" s="4" t="s">
        <v>764</v>
      </c>
      <c r="F216" s="4" t="s">
        <v>1037</v>
      </c>
      <c r="G216" s="4" t="s">
        <v>77</v>
      </c>
      <c r="H216" s="16" t="s">
        <v>75</v>
      </c>
      <c r="I216" s="4"/>
      <c r="J216" s="14">
        <v>45047</v>
      </c>
      <c r="K216" s="14">
        <v>45169</v>
      </c>
      <c r="L216" s="66">
        <f t="shared" si="18"/>
        <v>122</v>
      </c>
      <c r="M216" s="16" t="s">
        <v>71</v>
      </c>
      <c r="N216" s="4" t="s">
        <v>73</v>
      </c>
      <c r="O216" s="4" t="s">
        <v>1038</v>
      </c>
      <c r="P216" s="4" t="s">
        <v>475</v>
      </c>
      <c r="Q216" s="4" t="s">
        <v>1897</v>
      </c>
      <c r="R216" s="4" t="s">
        <v>29</v>
      </c>
      <c r="S216" s="4"/>
      <c r="T216" s="4" t="s">
        <v>31</v>
      </c>
      <c r="U216" s="4"/>
      <c r="V216" s="4"/>
      <c r="W216" s="4"/>
      <c r="X216" s="4"/>
      <c r="Y216" s="4"/>
      <c r="Z216" s="4"/>
      <c r="AA216" s="4"/>
      <c r="AB216" s="4"/>
      <c r="AC216" s="4"/>
      <c r="AD216" s="4"/>
      <c r="AE216" s="4" t="s">
        <v>119</v>
      </c>
      <c r="AF216" s="4" t="s">
        <v>622</v>
      </c>
      <c r="AG216" s="4"/>
      <c r="AH216" s="4"/>
      <c r="AI216" s="4"/>
      <c r="AJ216" s="4"/>
      <c r="AK216" s="4"/>
      <c r="AL216" s="4" t="s">
        <v>1811</v>
      </c>
      <c r="AM216" s="4" t="s">
        <v>671</v>
      </c>
      <c r="AN216" s="4" t="s">
        <v>272</v>
      </c>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60</v>
      </c>
      <c r="BI216" s="4" t="s">
        <v>68</v>
      </c>
      <c r="BJ216" s="4"/>
      <c r="BK216" s="4"/>
      <c r="BL216" s="4"/>
      <c r="BM216" s="4"/>
      <c r="BN216" s="4"/>
      <c r="BO216" s="11" t="s">
        <v>558</v>
      </c>
      <c r="BP216" s="11"/>
      <c r="BQ216" s="62"/>
    </row>
    <row r="217" spans="1:69" s="17" customFormat="1" ht="135.75" hidden="1" customHeight="1" x14ac:dyDescent="0.25">
      <c r="A217" s="62"/>
      <c r="B217" s="67" t="s">
        <v>1579</v>
      </c>
      <c r="C217" s="4" t="s">
        <v>819</v>
      </c>
      <c r="D217" s="4" t="s">
        <v>817</v>
      </c>
      <c r="E217" s="4" t="s">
        <v>764</v>
      </c>
      <c r="F217" s="4" t="s">
        <v>1037</v>
      </c>
      <c r="G217" s="4" t="s">
        <v>77</v>
      </c>
      <c r="H217" s="16" t="s">
        <v>75</v>
      </c>
      <c r="I217" s="4"/>
      <c r="J217" s="14">
        <v>45170</v>
      </c>
      <c r="K217" s="14">
        <v>45291</v>
      </c>
      <c r="L217" s="66">
        <f t="shared" si="18"/>
        <v>121</v>
      </c>
      <c r="M217" s="16" t="s">
        <v>71</v>
      </c>
      <c r="N217" s="4" t="s">
        <v>73</v>
      </c>
      <c r="O217" s="4" t="s">
        <v>1038</v>
      </c>
      <c r="P217" s="4" t="s">
        <v>475</v>
      </c>
      <c r="Q217" s="4" t="s">
        <v>1897</v>
      </c>
      <c r="R217" s="4" t="s">
        <v>29</v>
      </c>
      <c r="S217" s="4"/>
      <c r="T217" s="4" t="s">
        <v>31</v>
      </c>
      <c r="U217" s="4"/>
      <c r="V217" s="4"/>
      <c r="W217" s="4"/>
      <c r="X217" s="4"/>
      <c r="Y217" s="4"/>
      <c r="Z217" s="4"/>
      <c r="AA217" s="4"/>
      <c r="AB217" s="4"/>
      <c r="AC217" s="4"/>
      <c r="AD217" s="4"/>
      <c r="AE217" s="4" t="s">
        <v>119</v>
      </c>
      <c r="AF217" s="4" t="s">
        <v>622</v>
      </c>
      <c r="AG217" s="4"/>
      <c r="AH217" s="4"/>
      <c r="AI217" s="4"/>
      <c r="AJ217" s="4"/>
      <c r="AK217" s="4"/>
      <c r="AL217" s="4" t="s">
        <v>1811</v>
      </c>
      <c r="AM217" s="4" t="s">
        <v>671</v>
      </c>
      <c r="AN217" s="4" t="s">
        <v>272</v>
      </c>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60</v>
      </c>
      <c r="BI217" s="4" t="s">
        <v>68</v>
      </c>
      <c r="BJ217" s="4"/>
      <c r="BK217" s="4"/>
      <c r="BL217" s="4"/>
      <c r="BM217" s="4"/>
      <c r="BN217" s="4"/>
      <c r="BO217" s="11" t="s">
        <v>558</v>
      </c>
      <c r="BP217" s="11"/>
      <c r="BQ217" s="62"/>
    </row>
    <row r="218" spans="1:69" s="17" customFormat="1" ht="135.75" hidden="1" customHeight="1" x14ac:dyDescent="0.25">
      <c r="A218" s="62"/>
      <c r="B218" s="67" t="s">
        <v>1580</v>
      </c>
      <c r="C218" s="4" t="s">
        <v>1039</v>
      </c>
      <c r="D218" s="4" t="s">
        <v>821</v>
      </c>
      <c r="E218" s="4" t="s">
        <v>1040</v>
      </c>
      <c r="F218" s="4" t="s">
        <v>1041</v>
      </c>
      <c r="G218" s="4" t="s">
        <v>77</v>
      </c>
      <c r="H218" s="16" t="s">
        <v>75</v>
      </c>
      <c r="I218" s="4"/>
      <c r="J218" s="14">
        <v>44927</v>
      </c>
      <c r="K218" s="14">
        <v>44957</v>
      </c>
      <c r="L218" s="66">
        <f t="shared" si="18"/>
        <v>30</v>
      </c>
      <c r="M218" s="16" t="s">
        <v>71</v>
      </c>
      <c r="N218" s="4" t="s">
        <v>73</v>
      </c>
      <c r="O218" s="4" t="s">
        <v>1038</v>
      </c>
      <c r="P218" s="4" t="s">
        <v>475</v>
      </c>
      <c r="Q218" s="4" t="s">
        <v>1897</v>
      </c>
      <c r="R218" s="4" t="s">
        <v>29</v>
      </c>
      <c r="S218" s="4"/>
      <c r="T218" s="4" t="s">
        <v>31</v>
      </c>
      <c r="U218" s="4"/>
      <c r="V218" s="4"/>
      <c r="W218" s="4"/>
      <c r="X218" s="4"/>
      <c r="Y218" s="4"/>
      <c r="Z218" s="4"/>
      <c r="AA218" s="4"/>
      <c r="AB218" s="4"/>
      <c r="AC218" s="4"/>
      <c r="AD218" s="4"/>
      <c r="AE218" s="4" t="s">
        <v>121</v>
      </c>
      <c r="AF218" s="4" t="s">
        <v>133</v>
      </c>
      <c r="AG218" s="4"/>
      <c r="AH218" s="4"/>
      <c r="AI218" s="4"/>
      <c r="AJ218" s="4"/>
      <c r="AK218" s="4"/>
      <c r="AL218" s="4" t="s">
        <v>1811</v>
      </c>
      <c r="AM218" s="4" t="s">
        <v>234</v>
      </c>
      <c r="AN218" s="4" t="s">
        <v>272</v>
      </c>
      <c r="AO218" s="4"/>
      <c r="AP218" s="4"/>
      <c r="AQ218" s="4" t="s">
        <v>48</v>
      </c>
      <c r="AR218" s="4" t="s">
        <v>49</v>
      </c>
      <c r="AS218" s="4"/>
      <c r="AT218" s="4"/>
      <c r="AU218" s="4"/>
      <c r="AV218" s="4"/>
      <c r="AW218" s="4"/>
      <c r="AX218" s="4"/>
      <c r="AY218" s="4"/>
      <c r="AZ218" s="4"/>
      <c r="BA218" s="4"/>
      <c r="BB218" s="4"/>
      <c r="BC218" s="4"/>
      <c r="BD218" s="4"/>
      <c r="BE218" s="4"/>
      <c r="BF218" s="4"/>
      <c r="BG218" s="4"/>
      <c r="BH218" s="4" t="s">
        <v>60</v>
      </c>
      <c r="BI218" s="4" t="s">
        <v>68</v>
      </c>
      <c r="BJ218" s="4"/>
      <c r="BK218" s="4"/>
      <c r="BL218" s="4"/>
      <c r="BM218" s="4"/>
      <c r="BN218" s="4"/>
      <c r="BO218" s="11" t="s">
        <v>558</v>
      </c>
      <c r="BP218" s="11"/>
      <c r="BQ218" s="62"/>
    </row>
    <row r="219" spans="1:69" s="17" customFormat="1" ht="135.75" hidden="1" customHeight="1" x14ac:dyDescent="0.25">
      <c r="A219" s="62"/>
      <c r="B219" s="67" t="s">
        <v>1581</v>
      </c>
      <c r="C219" s="4" t="s">
        <v>820</v>
      </c>
      <c r="D219" s="4" t="s">
        <v>821</v>
      </c>
      <c r="E219" s="4" t="s">
        <v>1040</v>
      </c>
      <c r="F219" s="4" t="s">
        <v>1041</v>
      </c>
      <c r="G219" s="4" t="s">
        <v>77</v>
      </c>
      <c r="H219" s="16" t="s">
        <v>75</v>
      </c>
      <c r="I219" s="4"/>
      <c r="J219" s="14">
        <v>45127</v>
      </c>
      <c r="K219" s="14">
        <v>45169</v>
      </c>
      <c r="L219" s="66">
        <f t="shared" si="18"/>
        <v>42</v>
      </c>
      <c r="M219" s="16" t="s">
        <v>71</v>
      </c>
      <c r="N219" s="4" t="s">
        <v>73</v>
      </c>
      <c r="O219" s="4" t="s">
        <v>1038</v>
      </c>
      <c r="P219" s="4" t="s">
        <v>475</v>
      </c>
      <c r="Q219" s="4" t="s">
        <v>1897</v>
      </c>
      <c r="R219" s="4" t="s">
        <v>29</v>
      </c>
      <c r="S219" s="4"/>
      <c r="T219" s="4" t="s">
        <v>31</v>
      </c>
      <c r="U219" s="4"/>
      <c r="V219" s="4"/>
      <c r="W219" s="4"/>
      <c r="X219" s="4"/>
      <c r="Y219" s="4"/>
      <c r="Z219" s="4"/>
      <c r="AA219" s="4"/>
      <c r="AB219" s="4"/>
      <c r="AC219" s="4"/>
      <c r="AD219" s="4"/>
      <c r="AE219" s="4" t="s">
        <v>121</v>
      </c>
      <c r="AF219" s="4" t="s">
        <v>133</v>
      </c>
      <c r="AG219" s="4"/>
      <c r="AH219" s="4"/>
      <c r="AI219" s="4"/>
      <c r="AJ219" s="4"/>
      <c r="AK219" s="4"/>
      <c r="AL219" s="4" t="s">
        <v>1811</v>
      </c>
      <c r="AM219" s="4" t="s">
        <v>234</v>
      </c>
      <c r="AN219" s="4" t="s">
        <v>272</v>
      </c>
      <c r="AO219" s="4"/>
      <c r="AP219" s="4"/>
      <c r="AQ219" s="4" t="s">
        <v>48</v>
      </c>
      <c r="AR219" s="4" t="s">
        <v>49</v>
      </c>
      <c r="AS219" s="4"/>
      <c r="AT219" s="4"/>
      <c r="AU219" s="4"/>
      <c r="AV219" s="4"/>
      <c r="AW219" s="4"/>
      <c r="AX219" s="4"/>
      <c r="AY219" s="4"/>
      <c r="AZ219" s="4"/>
      <c r="BA219" s="4"/>
      <c r="BB219" s="4"/>
      <c r="BC219" s="4"/>
      <c r="BD219" s="4"/>
      <c r="BE219" s="4"/>
      <c r="BF219" s="4"/>
      <c r="BG219" s="4"/>
      <c r="BH219" s="4" t="s">
        <v>60</v>
      </c>
      <c r="BI219" s="4" t="s">
        <v>68</v>
      </c>
      <c r="BJ219" s="4"/>
      <c r="BK219" s="4"/>
      <c r="BL219" s="4"/>
      <c r="BM219" s="4"/>
      <c r="BN219" s="4"/>
      <c r="BO219" s="11" t="s">
        <v>558</v>
      </c>
      <c r="BP219" s="11"/>
      <c r="BQ219" s="62"/>
    </row>
    <row r="220" spans="1:69" s="17" customFormat="1" ht="135.75" hidden="1" customHeight="1" x14ac:dyDescent="0.25">
      <c r="A220" s="62"/>
      <c r="B220" s="67" t="s">
        <v>1582</v>
      </c>
      <c r="C220" s="4" t="s">
        <v>822</v>
      </c>
      <c r="D220" s="4" t="s">
        <v>821</v>
      </c>
      <c r="E220" s="4" t="s">
        <v>1040</v>
      </c>
      <c r="F220" s="4" t="s">
        <v>1041</v>
      </c>
      <c r="G220" s="4" t="s">
        <v>77</v>
      </c>
      <c r="H220" s="16" t="s">
        <v>75</v>
      </c>
      <c r="I220" s="4"/>
      <c r="J220" s="14">
        <v>45275</v>
      </c>
      <c r="K220" s="14">
        <v>45291</v>
      </c>
      <c r="L220" s="66">
        <f t="shared" si="18"/>
        <v>16</v>
      </c>
      <c r="M220" s="16" t="s">
        <v>71</v>
      </c>
      <c r="N220" s="4" t="s">
        <v>73</v>
      </c>
      <c r="O220" s="4" t="s">
        <v>1038</v>
      </c>
      <c r="P220" s="4" t="s">
        <v>475</v>
      </c>
      <c r="Q220" s="4" t="s">
        <v>1897</v>
      </c>
      <c r="R220" s="4" t="s">
        <v>29</v>
      </c>
      <c r="S220" s="4"/>
      <c r="T220" s="4" t="s">
        <v>31</v>
      </c>
      <c r="U220" s="4"/>
      <c r="V220" s="4"/>
      <c r="W220" s="4"/>
      <c r="X220" s="4"/>
      <c r="Y220" s="4"/>
      <c r="Z220" s="4"/>
      <c r="AA220" s="4"/>
      <c r="AB220" s="4"/>
      <c r="AC220" s="4"/>
      <c r="AD220" s="4"/>
      <c r="AE220" s="4" t="s">
        <v>121</v>
      </c>
      <c r="AF220" s="4" t="s">
        <v>133</v>
      </c>
      <c r="AG220" s="4"/>
      <c r="AH220" s="4"/>
      <c r="AI220" s="4"/>
      <c r="AJ220" s="4"/>
      <c r="AK220" s="4"/>
      <c r="AL220" s="4" t="s">
        <v>1811</v>
      </c>
      <c r="AM220" s="4" t="s">
        <v>234</v>
      </c>
      <c r="AN220" s="4" t="s">
        <v>272</v>
      </c>
      <c r="AO220" s="4"/>
      <c r="AP220" s="4"/>
      <c r="AQ220" s="4" t="s">
        <v>48</v>
      </c>
      <c r="AR220" s="4" t="s">
        <v>49</v>
      </c>
      <c r="AS220" s="4"/>
      <c r="AT220" s="4"/>
      <c r="AU220" s="4"/>
      <c r="AV220" s="4"/>
      <c r="AW220" s="4"/>
      <c r="AX220" s="4"/>
      <c r="AY220" s="4"/>
      <c r="AZ220" s="4"/>
      <c r="BA220" s="4"/>
      <c r="BB220" s="4"/>
      <c r="BC220" s="4"/>
      <c r="BD220" s="4"/>
      <c r="BE220" s="4"/>
      <c r="BF220" s="4"/>
      <c r="BG220" s="4"/>
      <c r="BH220" s="4" t="s">
        <v>60</v>
      </c>
      <c r="BI220" s="4" t="s">
        <v>68</v>
      </c>
      <c r="BJ220" s="4"/>
      <c r="BK220" s="4"/>
      <c r="BL220" s="4"/>
      <c r="BM220" s="4"/>
      <c r="BN220" s="4"/>
      <c r="BO220" s="11" t="s">
        <v>558</v>
      </c>
      <c r="BP220" s="11"/>
      <c r="BQ220" s="62"/>
    </row>
    <row r="221" spans="1:69" s="17" customFormat="1" ht="135.75" hidden="1" customHeight="1" x14ac:dyDescent="0.25">
      <c r="A221" s="62"/>
      <c r="B221" s="67" t="s">
        <v>1583</v>
      </c>
      <c r="C221" s="4" t="s">
        <v>823</v>
      </c>
      <c r="D221" s="4" t="s">
        <v>1042</v>
      </c>
      <c r="E221" s="4" t="s">
        <v>824</v>
      </c>
      <c r="F221" s="4" t="s">
        <v>1043</v>
      </c>
      <c r="G221" s="4" t="s">
        <v>77</v>
      </c>
      <c r="H221" s="16" t="s">
        <v>75</v>
      </c>
      <c r="I221" s="4"/>
      <c r="J221" s="14">
        <v>44958</v>
      </c>
      <c r="K221" s="14">
        <v>45046</v>
      </c>
      <c r="L221" s="66">
        <f t="shared" si="18"/>
        <v>88</v>
      </c>
      <c r="M221" s="16" t="s">
        <v>71</v>
      </c>
      <c r="N221" s="4" t="s">
        <v>73</v>
      </c>
      <c r="O221" s="4" t="s">
        <v>1038</v>
      </c>
      <c r="P221" s="4" t="s">
        <v>475</v>
      </c>
      <c r="Q221" s="4" t="s">
        <v>1897</v>
      </c>
      <c r="R221" s="4" t="s">
        <v>29</v>
      </c>
      <c r="S221" s="4"/>
      <c r="T221" s="4" t="s">
        <v>31</v>
      </c>
      <c r="U221" s="4"/>
      <c r="V221" s="4"/>
      <c r="W221" s="4"/>
      <c r="X221" s="4"/>
      <c r="Y221" s="4"/>
      <c r="Z221" s="4"/>
      <c r="AA221" s="4"/>
      <c r="AB221" s="4"/>
      <c r="AC221" s="4"/>
      <c r="AD221" s="4"/>
      <c r="AE221" s="4" t="s">
        <v>117</v>
      </c>
      <c r="AF221" s="4" t="s">
        <v>124</v>
      </c>
      <c r="AG221" s="4"/>
      <c r="AH221" s="4"/>
      <c r="AI221" s="4"/>
      <c r="AJ221" s="4"/>
      <c r="AK221" s="4"/>
      <c r="AL221" s="4" t="s">
        <v>1811</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67</v>
      </c>
      <c r="BO221" s="11" t="s">
        <v>558</v>
      </c>
      <c r="BP221" s="11"/>
      <c r="BQ221" s="62"/>
    </row>
    <row r="222" spans="1:69" s="17" customFormat="1" ht="135.75" hidden="1" customHeight="1" x14ac:dyDescent="0.25">
      <c r="A222" s="62"/>
      <c r="B222" s="67" t="s">
        <v>1584</v>
      </c>
      <c r="C222" s="4" t="s">
        <v>1044</v>
      </c>
      <c r="D222" s="4" t="s">
        <v>1045</v>
      </c>
      <c r="E222" s="4" t="s">
        <v>1046</v>
      </c>
      <c r="F222" s="4" t="s">
        <v>1047</v>
      </c>
      <c r="G222" s="4" t="s">
        <v>77</v>
      </c>
      <c r="H222" s="16" t="s">
        <v>75</v>
      </c>
      <c r="I222" s="4"/>
      <c r="J222" s="14">
        <v>45017</v>
      </c>
      <c r="K222" s="14">
        <v>45047</v>
      </c>
      <c r="L222" s="66">
        <f t="shared" si="18"/>
        <v>30</v>
      </c>
      <c r="M222" s="16" t="s">
        <v>71</v>
      </c>
      <c r="N222" s="4" t="s">
        <v>73</v>
      </c>
      <c r="O222" s="4" t="s">
        <v>1048</v>
      </c>
      <c r="P222" s="4" t="s">
        <v>475</v>
      </c>
      <c r="Q222" s="4" t="s">
        <v>1897</v>
      </c>
      <c r="R222" s="4" t="s">
        <v>29</v>
      </c>
      <c r="S222" s="4"/>
      <c r="T222" s="4" t="s">
        <v>31</v>
      </c>
      <c r="U222" s="4"/>
      <c r="V222" s="4"/>
      <c r="W222" s="4"/>
      <c r="X222" s="4"/>
      <c r="Y222" s="4"/>
      <c r="Z222" s="4"/>
      <c r="AA222" s="4"/>
      <c r="AB222" s="4"/>
      <c r="AC222" s="4"/>
      <c r="AD222" s="4"/>
      <c r="AE222" s="4" t="s">
        <v>121</v>
      </c>
      <c r="AF222" s="4" t="s">
        <v>133</v>
      </c>
      <c r="AG222" s="4"/>
      <c r="AH222" s="4"/>
      <c r="AI222" s="4"/>
      <c r="AJ222" s="4"/>
      <c r="AK222" s="4"/>
      <c r="AL222" s="4" t="s">
        <v>1811</v>
      </c>
      <c r="AM222" s="4"/>
      <c r="AN222" s="4"/>
      <c r="AO222" s="4"/>
      <c r="AP222" s="4" t="s">
        <v>47</v>
      </c>
      <c r="AQ222" s="4" t="s">
        <v>48</v>
      </c>
      <c r="AR222" s="4" t="s">
        <v>49</v>
      </c>
      <c r="AS222" s="4" t="s">
        <v>50</v>
      </c>
      <c r="AT222" s="4"/>
      <c r="AU222" s="4"/>
      <c r="AV222" s="4"/>
      <c r="AW222" s="4"/>
      <c r="AX222" s="4" t="s">
        <v>53</v>
      </c>
      <c r="AY222" s="4"/>
      <c r="AZ222" s="4"/>
      <c r="BA222" s="4" t="s">
        <v>58</v>
      </c>
      <c r="BB222" s="4"/>
      <c r="BC222" s="4"/>
      <c r="BD222" s="4"/>
      <c r="BE222" s="4"/>
      <c r="BF222" s="4"/>
      <c r="BG222" s="4"/>
      <c r="BH222" s="4"/>
      <c r="BI222" s="4" t="s">
        <v>68</v>
      </c>
      <c r="BJ222" s="4" t="s">
        <v>57</v>
      </c>
      <c r="BK222" s="4"/>
      <c r="BL222" s="4"/>
      <c r="BM222" s="4"/>
      <c r="BN222" s="4"/>
      <c r="BO222" s="11" t="s">
        <v>558</v>
      </c>
      <c r="BP222" s="11"/>
      <c r="BQ222" s="62"/>
    </row>
    <row r="223" spans="1:69" s="17" customFormat="1" ht="135.75" hidden="1" customHeight="1" x14ac:dyDescent="0.25">
      <c r="A223" s="62"/>
      <c r="B223" s="67" t="s">
        <v>1585</v>
      </c>
      <c r="C223" s="4" t="s">
        <v>1049</v>
      </c>
      <c r="D223" s="4" t="s">
        <v>1045</v>
      </c>
      <c r="E223" s="4" t="s">
        <v>1046</v>
      </c>
      <c r="F223" s="4" t="s">
        <v>1047</v>
      </c>
      <c r="G223" s="4" t="s">
        <v>77</v>
      </c>
      <c r="H223" s="16" t="s">
        <v>75</v>
      </c>
      <c r="I223" s="4"/>
      <c r="J223" s="14">
        <v>45108</v>
      </c>
      <c r="K223" s="14">
        <v>45169</v>
      </c>
      <c r="L223" s="66">
        <f t="shared" si="18"/>
        <v>61</v>
      </c>
      <c r="M223" s="16" t="s">
        <v>71</v>
      </c>
      <c r="N223" s="4" t="s">
        <v>73</v>
      </c>
      <c r="O223" s="4" t="s">
        <v>1048</v>
      </c>
      <c r="P223" s="4" t="s">
        <v>475</v>
      </c>
      <c r="Q223" s="4" t="s">
        <v>1897</v>
      </c>
      <c r="R223" s="4" t="s">
        <v>29</v>
      </c>
      <c r="S223" s="4"/>
      <c r="T223" s="4" t="s">
        <v>31</v>
      </c>
      <c r="U223" s="4"/>
      <c r="V223" s="4"/>
      <c r="W223" s="4"/>
      <c r="X223" s="4"/>
      <c r="Y223" s="4"/>
      <c r="Z223" s="4"/>
      <c r="AA223" s="4"/>
      <c r="AB223" s="4"/>
      <c r="AC223" s="4"/>
      <c r="AD223" s="4"/>
      <c r="AE223" s="4" t="s">
        <v>121</v>
      </c>
      <c r="AF223" s="4" t="s">
        <v>133</v>
      </c>
      <c r="AG223" s="4"/>
      <c r="AH223" s="4"/>
      <c r="AI223" s="4"/>
      <c r="AJ223" s="4"/>
      <c r="AK223" s="4"/>
      <c r="AL223" s="4" t="s">
        <v>1811</v>
      </c>
      <c r="AM223" s="4"/>
      <c r="AN223" s="4"/>
      <c r="AO223" s="4"/>
      <c r="AP223" s="4" t="s">
        <v>47</v>
      </c>
      <c r="AQ223" s="4" t="s">
        <v>48</v>
      </c>
      <c r="AR223" s="4" t="s">
        <v>49</v>
      </c>
      <c r="AS223" s="4" t="s">
        <v>50</v>
      </c>
      <c r="AT223" s="4"/>
      <c r="AU223" s="4"/>
      <c r="AV223" s="4"/>
      <c r="AW223" s="4"/>
      <c r="AX223" s="4" t="s">
        <v>53</v>
      </c>
      <c r="AY223" s="4"/>
      <c r="AZ223" s="4"/>
      <c r="BA223" s="4" t="s">
        <v>58</v>
      </c>
      <c r="BB223" s="4"/>
      <c r="BC223" s="4"/>
      <c r="BD223" s="4"/>
      <c r="BE223" s="4"/>
      <c r="BF223" s="4"/>
      <c r="BG223" s="4"/>
      <c r="BH223" s="4"/>
      <c r="BI223" s="4" t="s">
        <v>68</v>
      </c>
      <c r="BJ223" s="4" t="s">
        <v>57</v>
      </c>
      <c r="BK223" s="4"/>
      <c r="BL223" s="4"/>
      <c r="BM223" s="4"/>
      <c r="BN223" s="4"/>
      <c r="BO223" s="11" t="s">
        <v>558</v>
      </c>
      <c r="BP223" s="11"/>
      <c r="BQ223" s="62"/>
    </row>
    <row r="224" spans="1:69" s="17" customFormat="1" ht="135.75" hidden="1" customHeight="1" x14ac:dyDescent="0.25">
      <c r="A224" s="62"/>
      <c r="B224" s="67" t="s">
        <v>1586</v>
      </c>
      <c r="C224" s="4" t="s">
        <v>1050</v>
      </c>
      <c r="D224" s="4" t="s">
        <v>1045</v>
      </c>
      <c r="E224" s="4" t="s">
        <v>1046</v>
      </c>
      <c r="F224" s="4" t="s">
        <v>1047</v>
      </c>
      <c r="G224" s="4" t="s">
        <v>77</v>
      </c>
      <c r="H224" s="16" t="s">
        <v>75</v>
      </c>
      <c r="I224" s="4"/>
      <c r="J224" s="14">
        <v>45200</v>
      </c>
      <c r="K224" s="14">
        <v>45229</v>
      </c>
      <c r="L224" s="66">
        <f t="shared" si="18"/>
        <v>29</v>
      </c>
      <c r="M224" s="16" t="s">
        <v>71</v>
      </c>
      <c r="N224" s="4" t="s">
        <v>73</v>
      </c>
      <c r="O224" s="4" t="s">
        <v>1048</v>
      </c>
      <c r="P224" s="4" t="s">
        <v>475</v>
      </c>
      <c r="Q224" s="4" t="s">
        <v>1897</v>
      </c>
      <c r="R224" s="4" t="s">
        <v>29</v>
      </c>
      <c r="S224" s="4"/>
      <c r="T224" s="4" t="s">
        <v>31</v>
      </c>
      <c r="U224" s="4"/>
      <c r="V224" s="4"/>
      <c r="W224" s="4"/>
      <c r="X224" s="4"/>
      <c r="Y224" s="4"/>
      <c r="Z224" s="4"/>
      <c r="AA224" s="4"/>
      <c r="AB224" s="4"/>
      <c r="AC224" s="4"/>
      <c r="AD224" s="4"/>
      <c r="AE224" s="4" t="s">
        <v>121</v>
      </c>
      <c r="AF224" s="4" t="s">
        <v>133</v>
      </c>
      <c r="AG224" s="4"/>
      <c r="AH224" s="4"/>
      <c r="AI224" s="4"/>
      <c r="AJ224" s="4"/>
      <c r="AK224" s="4"/>
      <c r="AL224" s="4" t="s">
        <v>1811</v>
      </c>
      <c r="AM224" s="4"/>
      <c r="AN224" s="4"/>
      <c r="AO224" s="4"/>
      <c r="AP224" s="4" t="s">
        <v>47</v>
      </c>
      <c r="AQ224" s="4" t="s">
        <v>48</v>
      </c>
      <c r="AR224" s="4" t="s">
        <v>49</v>
      </c>
      <c r="AS224" s="4" t="s">
        <v>50</v>
      </c>
      <c r="AT224" s="4"/>
      <c r="AU224" s="4"/>
      <c r="AV224" s="4"/>
      <c r="AW224" s="4"/>
      <c r="AX224" s="4" t="s">
        <v>53</v>
      </c>
      <c r="AY224" s="4"/>
      <c r="AZ224" s="4"/>
      <c r="BA224" s="4" t="s">
        <v>58</v>
      </c>
      <c r="BB224" s="4"/>
      <c r="BC224" s="4"/>
      <c r="BD224" s="4"/>
      <c r="BE224" s="4"/>
      <c r="BF224" s="4"/>
      <c r="BG224" s="4"/>
      <c r="BH224" s="4"/>
      <c r="BI224" s="4" t="s">
        <v>68</v>
      </c>
      <c r="BJ224" s="4" t="s">
        <v>57</v>
      </c>
      <c r="BK224" s="4"/>
      <c r="BL224" s="4"/>
      <c r="BM224" s="4"/>
      <c r="BN224" s="4"/>
      <c r="BO224" s="11" t="s">
        <v>558</v>
      </c>
      <c r="BP224" s="11"/>
      <c r="BQ224" s="62"/>
    </row>
    <row r="225" spans="1:517" s="17" customFormat="1" ht="135.75" hidden="1" customHeight="1" x14ac:dyDescent="0.25">
      <c r="A225" s="62"/>
      <c r="B225" s="67" t="s">
        <v>1587</v>
      </c>
      <c r="C225" s="4" t="s">
        <v>1051</v>
      </c>
      <c r="D225" s="4" t="s">
        <v>1045</v>
      </c>
      <c r="E225" s="4" t="s">
        <v>1046</v>
      </c>
      <c r="F225" s="4" t="s">
        <v>1047</v>
      </c>
      <c r="G225" s="4" t="s">
        <v>77</v>
      </c>
      <c r="H225" s="16" t="s">
        <v>75</v>
      </c>
      <c r="I225" s="4"/>
      <c r="J225" s="14">
        <v>45275</v>
      </c>
      <c r="K225" s="14">
        <v>45291</v>
      </c>
      <c r="L225" s="66">
        <f t="shared" si="18"/>
        <v>16</v>
      </c>
      <c r="M225" s="16" t="s">
        <v>71</v>
      </c>
      <c r="N225" s="4" t="s">
        <v>73</v>
      </c>
      <c r="O225" s="4" t="s">
        <v>1048</v>
      </c>
      <c r="P225" s="4" t="s">
        <v>475</v>
      </c>
      <c r="Q225" s="4" t="s">
        <v>1897</v>
      </c>
      <c r="R225" s="4" t="s">
        <v>29</v>
      </c>
      <c r="S225" s="4"/>
      <c r="T225" s="4" t="s">
        <v>31</v>
      </c>
      <c r="U225" s="4"/>
      <c r="V225" s="4"/>
      <c r="W225" s="4"/>
      <c r="X225" s="4"/>
      <c r="Y225" s="4"/>
      <c r="Z225" s="4"/>
      <c r="AA225" s="4"/>
      <c r="AB225" s="4"/>
      <c r="AC225" s="4"/>
      <c r="AD225" s="4"/>
      <c r="AE225" s="4" t="s">
        <v>121</v>
      </c>
      <c r="AF225" s="4" t="s">
        <v>133</v>
      </c>
      <c r="AG225" s="4"/>
      <c r="AH225" s="4"/>
      <c r="AI225" s="4"/>
      <c r="AJ225" s="4"/>
      <c r="AK225" s="4"/>
      <c r="AL225" s="4" t="s">
        <v>1811</v>
      </c>
      <c r="AM225" s="4"/>
      <c r="AN225" s="4"/>
      <c r="AO225" s="4"/>
      <c r="AP225" s="4" t="s">
        <v>47</v>
      </c>
      <c r="AQ225" s="4" t="s">
        <v>48</v>
      </c>
      <c r="AR225" s="4" t="s">
        <v>49</v>
      </c>
      <c r="AS225" s="4" t="s">
        <v>50</v>
      </c>
      <c r="AT225" s="4"/>
      <c r="AU225" s="4"/>
      <c r="AV225" s="4"/>
      <c r="AW225" s="4"/>
      <c r="AX225" s="4" t="s">
        <v>53</v>
      </c>
      <c r="AY225" s="4"/>
      <c r="AZ225" s="4"/>
      <c r="BA225" s="4" t="s">
        <v>58</v>
      </c>
      <c r="BB225" s="4"/>
      <c r="BC225" s="4"/>
      <c r="BD225" s="4"/>
      <c r="BE225" s="4"/>
      <c r="BF225" s="4"/>
      <c r="BG225" s="4"/>
      <c r="BH225" s="4"/>
      <c r="BI225" s="4" t="s">
        <v>68</v>
      </c>
      <c r="BJ225" s="4" t="s">
        <v>57</v>
      </c>
      <c r="BK225" s="4"/>
      <c r="BL225" s="4"/>
      <c r="BM225" s="4"/>
      <c r="BN225" s="4"/>
      <c r="BO225" s="11" t="s">
        <v>558</v>
      </c>
      <c r="BP225" s="11"/>
      <c r="BQ225" s="62"/>
    </row>
    <row r="226" spans="1:517" s="17" customFormat="1" ht="135.75" hidden="1" customHeight="1" x14ac:dyDescent="0.25">
      <c r="A226" s="62"/>
      <c r="B226" s="67" t="s">
        <v>1588</v>
      </c>
      <c r="C226" s="4" t="s">
        <v>1052</v>
      </c>
      <c r="D226" s="4" t="s">
        <v>1053</v>
      </c>
      <c r="E226" s="4" t="s">
        <v>1054</v>
      </c>
      <c r="F226" s="4" t="s">
        <v>1055</v>
      </c>
      <c r="G226" s="4" t="s">
        <v>77</v>
      </c>
      <c r="H226" s="16" t="s">
        <v>75</v>
      </c>
      <c r="I226" s="4"/>
      <c r="J226" s="14">
        <v>44927</v>
      </c>
      <c r="K226" s="14">
        <v>45046</v>
      </c>
      <c r="L226" s="66">
        <f t="shared" si="18"/>
        <v>119</v>
      </c>
      <c r="M226" s="16" t="s">
        <v>71</v>
      </c>
      <c r="N226" s="4" t="s">
        <v>73</v>
      </c>
      <c r="O226" s="4" t="s">
        <v>1056</v>
      </c>
      <c r="P226" s="4" t="s">
        <v>475</v>
      </c>
      <c r="Q226" s="4" t="s">
        <v>1897</v>
      </c>
      <c r="R226" s="4" t="s">
        <v>29</v>
      </c>
      <c r="S226" s="4"/>
      <c r="T226" s="4" t="s">
        <v>31</v>
      </c>
      <c r="U226" s="4"/>
      <c r="V226" s="4"/>
      <c r="W226" s="4"/>
      <c r="X226" s="4"/>
      <c r="Y226" s="4"/>
      <c r="Z226" s="4"/>
      <c r="AA226" s="4"/>
      <c r="AB226" s="4"/>
      <c r="AC226" s="4"/>
      <c r="AD226" s="4"/>
      <c r="AE226" s="4" t="s">
        <v>121</v>
      </c>
      <c r="AF226" s="4" t="s">
        <v>133</v>
      </c>
      <c r="AG226" s="4"/>
      <c r="AH226" s="4"/>
      <c r="AI226" s="4"/>
      <c r="AJ226" s="4"/>
      <c r="AK226" s="4"/>
      <c r="AL226" s="4" t="s">
        <v>1811</v>
      </c>
      <c r="AM226" s="4"/>
      <c r="AN226" s="4"/>
      <c r="AO226" s="4"/>
      <c r="AP226" s="4" t="s">
        <v>47</v>
      </c>
      <c r="AQ226" s="4" t="s">
        <v>48</v>
      </c>
      <c r="AR226" s="4" t="s">
        <v>49</v>
      </c>
      <c r="AS226" s="4" t="s">
        <v>50</v>
      </c>
      <c r="AT226" s="4"/>
      <c r="AU226" s="4"/>
      <c r="AV226" s="4"/>
      <c r="AW226" s="4"/>
      <c r="AX226" s="4" t="s">
        <v>53</v>
      </c>
      <c r="AY226" s="4"/>
      <c r="AZ226" s="4"/>
      <c r="BA226" s="4" t="s">
        <v>58</v>
      </c>
      <c r="BB226" s="4"/>
      <c r="BC226" s="4"/>
      <c r="BD226" s="4"/>
      <c r="BE226" s="4"/>
      <c r="BF226" s="4"/>
      <c r="BG226" s="4"/>
      <c r="BH226" s="4"/>
      <c r="BI226" s="4" t="s">
        <v>68</v>
      </c>
      <c r="BJ226" s="4" t="s">
        <v>57</v>
      </c>
      <c r="BK226" s="4"/>
      <c r="BL226" s="4"/>
      <c r="BM226" s="4"/>
      <c r="BN226" s="4"/>
      <c r="BO226" s="11" t="s">
        <v>558</v>
      </c>
      <c r="BP226" s="11"/>
      <c r="BQ226" s="62"/>
    </row>
    <row r="227" spans="1:517" s="17" customFormat="1" ht="135.75" hidden="1" customHeight="1" x14ac:dyDescent="0.25">
      <c r="A227" s="62"/>
      <c r="B227" s="67" t="s">
        <v>1589</v>
      </c>
      <c r="C227" s="4" t="s">
        <v>1057</v>
      </c>
      <c r="D227" s="4" t="s">
        <v>1053</v>
      </c>
      <c r="E227" s="4" t="s">
        <v>1054</v>
      </c>
      <c r="F227" s="4" t="s">
        <v>1055</v>
      </c>
      <c r="G227" s="4" t="s">
        <v>77</v>
      </c>
      <c r="H227" s="16" t="s">
        <v>75</v>
      </c>
      <c r="I227" s="4"/>
      <c r="J227" s="14">
        <v>45047</v>
      </c>
      <c r="K227" s="14">
        <v>45169</v>
      </c>
      <c r="L227" s="66">
        <f t="shared" si="18"/>
        <v>122</v>
      </c>
      <c r="M227" s="16" t="s">
        <v>71</v>
      </c>
      <c r="N227" s="4" t="s">
        <v>73</v>
      </c>
      <c r="O227" s="4" t="s">
        <v>1056</v>
      </c>
      <c r="P227" s="4" t="s">
        <v>475</v>
      </c>
      <c r="Q227" s="4" t="s">
        <v>1897</v>
      </c>
      <c r="R227" s="4" t="s">
        <v>29</v>
      </c>
      <c r="S227" s="4"/>
      <c r="T227" s="4" t="s">
        <v>31</v>
      </c>
      <c r="U227" s="4"/>
      <c r="V227" s="4"/>
      <c r="W227" s="4"/>
      <c r="X227" s="4"/>
      <c r="Y227" s="4"/>
      <c r="Z227" s="4"/>
      <c r="AA227" s="4"/>
      <c r="AB227" s="4"/>
      <c r="AC227" s="4"/>
      <c r="AD227" s="4"/>
      <c r="AE227" s="4" t="s">
        <v>121</v>
      </c>
      <c r="AF227" s="4" t="s">
        <v>133</v>
      </c>
      <c r="AG227" s="4"/>
      <c r="AH227" s="4"/>
      <c r="AI227" s="4"/>
      <c r="AJ227" s="4"/>
      <c r="AK227" s="4"/>
      <c r="AL227" s="4" t="s">
        <v>1811</v>
      </c>
      <c r="AM227" s="4"/>
      <c r="AN227" s="4"/>
      <c r="AO227" s="4"/>
      <c r="AP227" s="4" t="s">
        <v>47</v>
      </c>
      <c r="AQ227" s="4" t="s">
        <v>48</v>
      </c>
      <c r="AR227" s="4" t="s">
        <v>49</v>
      </c>
      <c r="AS227" s="4" t="s">
        <v>50</v>
      </c>
      <c r="AT227" s="4"/>
      <c r="AU227" s="4"/>
      <c r="AV227" s="4"/>
      <c r="AW227" s="4"/>
      <c r="AX227" s="4" t="s">
        <v>53</v>
      </c>
      <c r="AY227" s="4"/>
      <c r="AZ227" s="4"/>
      <c r="BA227" s="4" t="s">
        <v>58</v>
      </c>
      <c r="BB227" s="4"/>
      <c r="BC227" s="4"/>
      <c r="BD227" s="4"/>
      <c r="BE227" s="4"/>
      <c r="BF227" s="4"/>
      <c r="BG227" s="4"/>
      <c r="BH227" s="4"/>
      <c r="BI227" s="4" t="s">
        <v>68</v>
      </c>
      <c r="BJ227" s="4" t="s">
        <v>57</v>
      </c>
      <c r="BK227" s="4"/>
      <c r="BL227" s="4"/>
      <c r="BM227" s="4"/>
      <c r="BN227" s="4"/>
      <c r="BO227" s="11" t="s">
        <v>558</v>
      </c>
      <c r="BP227" s="11"/>
      <c r="BQ227" s="62"/>
    </row>
    <row r="228" spans="1:517" s="17" customFormat="1" ht="135.75" hidden="1" customHeight="1" x14ac:dyDescent="0.25">
      <c r="A228" s="62"/>
      <c r="B228" s="67" t="s">
        <v>1590</v>
      </c>
      <c r="C228" s="4" t="s">
        <v>1058</v>
      </c>
      <c r="D228" s="4" t="s">
        <v>1053</v>
      </c>
      <c r="E228" s="4" t="s">
        <v>1054</v>
      </c>
      <c r="F228" s="4" t="s">
        <v>1055</v>
      </c>
      <c r="G228" s="4" t="s">
        <v>77</v>
      </c>
      <c r="H228" s="16" t="s">
        <v>75</v>
      </c>
      <c r="I228" s="4"/>
      <c r="J228" s="14">
        <v>45170</v>
      </c>
      <c r="K228" s="14">
        <v>45291</v>
      </c>
      <c r="L228" s="66">
        <f t="shared" si="18"/>
        <v>121</v>
      </c>
      <c r="M228" s="16" t="s">
        <v>71</v>
      </c>
      <c r="N228" s="4" t="s">
        <v>73</v>
      </c>
      <c r="O228" s="4" t="s">
        <v>1056</v>
      </c>
      <c r="P228" s="4" t="s">
        <v>475</v>
      </c>
      <c r="Q228" s="4" t="s">
        <v>1897</v>
      </c>
      <c r="R228" s="4" t="s">
        <v>29</v>
      </c>
      <c r="S228" s="4"/>
      <c r="T228" s="4" t="s">
        <v>31</v>
      </c>
      <c r="U228" s="4"/>
      <c r="V228" s="4"/>
      <c r="W228" s="4"/>
      <c r="X228" s="4"/>
      <c r="Y228" s="4"/>
      <c r="Z228" s="4"/>
      <c r="AA228" s="4"/>
      <c r="AB228" s="4"/>
      <c r="AC228" s="4"/>
      <c r="AD228" s="4"/>
      <c r="AE228" s="4" t="s">
        <v>121</v>
      </c>
      <c r="AF228" s="4" t="s">
        <v>133</v>
      </c>
      <c r="AG228" s="4"/>
      <c r="AH228" s="4"/>
      <c r="AI228" s="4"/>
      <c r="AJ228" s="4"/>
      <c r="AK228" s="4"/>
      <c r="AL228" s="4" t="s">
        <v>1811</v>
      </c>
      <c r="AM228" s="4"/>
      <c r="AN228" s="4"/>
      <c r="AO228" s="4"/>
      <c r="AP228" s="4" t="s">
        <v>47</v>
      </c>
      <c r="AQ228" s="4" t="s">
        <v>48</v>
      </c>
      <c r="AR228" s="4" t="s">
        <v>49</v>
      </c>
      <c r="AS228" s="4" t="s">
        <v>50</v>
      </c>
      <c r="AT228" s="4"/>
      <c r="AU228" s="4"/>
      <c r="AV228" s="4"/>
      <c r="AW228" s="4"/>
      <c r="AX228" s="4" t="s">
        <v>53</v>
      </c>
      <c r="AY228" s="4"/>
      <c r="AZ228" s="4"/>
      <c r="BA228" s="4" t="s">
        <v>58</v>
      </c>
      <c r="BB228" s="4"/>
      <c r="BC228" s="4"/>
      <c r="BD228" s="4"/>
      <c r="BE228" s="4"/>
      <c r="BF228" s="4"/>
      <c r="BG228" s="4"/>
      <c r="BH228" s="4"/>
      <c r="BI228" s="4" t="s">
        <v>68</v>
      </c>
      <c r="BJ228" s="4" t="s">
        <v>57</v>
      </c>
      <c r="BK228" s="4"/>
      <c r="BL228" s="4"/>
      <c r="BM228" s="4"/>
      <c r="BN228" s="4"/>
      <c r="BO228" s="11" t="s">
        <v>558</v>
      </c>
      <c r="BP228" s="11"/>
      <c r="BQ228" s="62"/>
    </row>
    <row r="229" spans="1:517" s="17" customFormat="1" ht="135.75" hidden="1" customHeight="1" x14ac:dyDescent="0.25">
      <c r="A229" s="62"/>
      <c r="B229" s="67" t="s">
        <v>1591</v>
      </c>
      <c r="C229" s="4" t="s">
        <v>814</v>
      </c>
      <c r="D229" s="4" t="s">
        <v>1059</v>
      </c>
      <c r="E229" s="4" t="s">
        <v>1060</v>
      </c>
      <c r="F229" s="4" t="s">
        <v>815</v>
      </c>
      <c r="G229" s="4" t="s">
        <v>77</v>
      </c>
      <c r="H229" s="16" t="s">
        <v>75</v>
      </c>
      <c r="I229" s="4"/>
      <c r="J229" s="14">
        <v>44927</v>
      </c>
      <c r="K229" s="14">
        <v>45016</v>
      </c>
      <c r="L229" s="66">
        <f t="shared" si="18"/>
        <v>89</v>
      </c>
      <c r="M229" s="16" t="s">
        <v>71</v>
      </c>
      <c r="N229" s="4" t="s">
        <v>73</v>
      </c>
      <c r="O229" s="4" t="s">
        <v>1061</v>
      </c>
      <c r="P229" s="4" t="s">
        <v>475</v>
      </c>
      <c r="Q229" s="4" t="s">
        <v>1897</v>
      </c>
      <c r="R229" s="4" t="s">
        <v>29</v>
      </c>
      <c r="S229" s="4"/>
      <c r="T229" s="4" t="s">
        <v>31</v>
      </c>
      <c r="U229" s="4"/>
      <c r="V229" s="4"/>
      <c r="W229" s="4"/>
      <c r="X229" s="4"/>
      <c r="Y229" s="4"/>
      <c r="Z229" s="4"/>
      <c r="AA229" s="4"/>
      <c r="AB229" s="4"/>
      <c r="AC229" s="4"/>
      <c r="AD229" s="4"/>
      <c r="AE229" s="4"/>
      <c r="AF229" s="4"/>
      <c r="AG229" s="4"/>
      <c r="AH229" s="4"/>
      <c r="AI229" s="4"/>
      <c r="AJ229" s="4"/>
      <c r="AK229" s="4"/>
      <c r="AL229" s="4" t="s">
        <v>1811</v>
      </c>
      <c r="AM229" s="4"/>
      <c r="AN229" s="4"/>
      <c r="AO229" s="4"/>
      <c r="AP229" s="4" t="s">
        <v>47</v>
      </c>
      <c r="AQ229" s="4" t="s">
        <v>48</v>
      </c>
      <c r="AR229" s="4"/>
      <c r="AS229" s="4"/>
      <c r="AT229" s="4"/>
      <c r="AU229" s="4"/>
      <c r="AV229" s="4"/>
      <c r="AW229" s="4"/>
      <c r="AX229" s="4" t="s">
        <v>53</v>
      </c>
      <c r="AY229" s="4"/>
      <c r="AZ229" s="4"/>
      <c r="BA229" s="4" t="s">
        <v>58</v>
      </c>
      <c r="BB229" s="4"/>
      <c r="BC229" s="4"/>
      <c r="BD229" s="4"/>
      <c r="BE229" s="4"/>
      <c r="BF229" s="4"/>
      <c r="BG229" s="4"/>
      <c r="BH229" s="4"/>
      <c r="BI229" s="4"/>
      <c r="BJ229" s="4"/>
      <c r="BK229" s="4"/>
      <c r="BL229" s="4"/>
      <c r="BM229" s="4"/>
      <c r="BN229" s="4"/>
      <c r="BO229" s="11" t="s">
        <v>558</v>
      </c>
      <c r="BP229" s="11"/>
      <c r="BQ229" s="62"/>
    </row>
    <row r="230" spans="1:517" s="17" customFormat="1" ht="135.75" hidden="1" customHeight="1" x14ac:dyDescent="0.25">
      <c r="A230" s="62"/>
      <c r="B230" s="67" t="s">
        <v>1592</v>
      </c>
      <c r="C230" s="4" t="s">
        <v>1062</v>
      </c>
      <c r="D230" s="4" t="s">
        <v>1063</v>
      </c>
      <c r="E230" s="4" t="s">
        <v>1064</v>
      </c>
      <c r="F230" s="4" t="s">
        <v>1065</v>
      </c>
      <c r="G230" s="4" t="s">
        <v>77</v>
      </c>
      <c r="H230" s="16" t="s">
        <v>75</v>
      </c>
      <c r="I230" s="4"/>
      <c r="J230" s="14">
        <v>45200</v>
      </c>
      <c r="K230" s="14">
        <v>45291</v>
      </c>
      <c r="L230" s="66">
        <f t="shared" si="18"/>
        <v>91</v>
      </c>
      <c r="M230" s="16" t="s">
        <v>71</v>
      </c>
      <c r="N230" s="4" t="s">
        <v>73</v>
      </c>
      <c r="O230" s="4" t="s">
        <v>1066</v>
      </c>
      <c r="P230" s="4" t="s">
        <v>475</v>
      </c>
      <c r="Q230" s="4" t="s">
        <v>1897</v>
      </c>
      <c r="R230" s="4" t="s">
        <v>29</v>
      </c>
      <c r="S230" s="4"/>
      <c r="T230" s="4" t="s">
        <v>31</v>
      </c>
      <c r="U230" s="4"/>
      <c r="V230" s="4"/>
      <c r="W230" s="4"/>
      <c r="X230" s="4"/>
      <c r="Y230" s="4"/>
      <c r="Z230" s="4"/>
      <c r="AA230" s="4"/>
      <c r="AB230" s="4"/>
      <c r="AC230" s="4"/>
      <c r="AD230" s="4"/>
      <c r="AE230" s="4"/>
      <c r="AF230" s="4"/>
      <c r="AG230" s="4"/>
      <c r="AH230" s="4"/>
      <c r="AI230" s="4"/>
      <c r="AJ230" s="4"/>
      <c r="AK230" s="4"/>
      <c r="AL230" s="4" t="s">
        <v>1811</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11" t="s">
        <v>558</v>
      </c>
      <c r="BP230" s="11"/>
      <c r="BQ230" s="62"/>
    </row>
    <row r="231" spans="1:517" s="64" customFormat="1" ht="135.75" hidden="1" customHeight="1" x14ac:dyDescent="0.25">
      <c r="A231" s="62"/>
      <c r="B231" s="67" t="s">
        <v>1593</v>
      </c>
      <c r="C231" s="16" t="s">
        <v>1865</v>
      </c>
      <c r="D231" s="4" t="s">
        <v>1078</v>
      </c>
      <c r="E231" s="4" t="s">
        <v>1079</v>
      </c>
      <c r="F231" s="4" t="s">
        <v>1080</v>
      </c>
      <c r="G231" s="4" t="s">
        <v>265</v>
      </c>
      <c r="H231" s="16" t="s">
        <v>1960</v>
      </c>
      <c r="I231" s="4" t="s">
        <v>287</v>
      </c>
      <c r="J231" s="14">
        <v>44928</v>
      </c>
      <c r="K231" s="14">
        <v>45041</v>
      </c>
      <c r="L231" s="66">
        <f t="shared" si="18"/>
        <v>113</v>
      </c>
      <c r="M231" s="16" t="s">
        <v>71</v>
      </c>
      <c r="N231" s="4" t="s">
        <v>73</v>
      </c>
      <c r="O231" s="16" t="s">
        <v>1081</v>
      </c>
      <c r="P231" s="4" t="s">
        <v>474</v>
      </c>
      <c r="Q231" s="4" t="s">
        <v>477</v>
      </c>
      <c r="R231" s="4" t="s">
        <v>29</v>
      </c>
      <c r="S231" s="4"/>
      <c r="T231" s="4" t="s">
        <v>31</v>
      </c>
      <c r="U231" s="4" t="s">
        <v>32</v>
      </c>
      <c r="V231" s="4"/>
      <c r="W231" s="4"/>
      <c r="X231" s="4"/>
      <c r="Y231" s="4"/>
      <c r="Z231" s="4"/>
      <c r="AA231" s="4"/>
      <c r="AB231" s="4"/>
      <c r="AC231" s="4"/>
      <c r="AD231" s="4"/>
      <c r="AE231" s="4" t="s">
        <v>121</v>
      </c>
      <c r="AF231" s="4" t="s">
        <v>134</v>
      </c>
      <c r="AG231" s="4"/>
      <c r="AH231" s="4"/>
      <c r="AI231" s="4"/>
      <c r="AJ231" s="4"/>
      <c r="AK231" s="4"/>
      <c r="AL231" s="4" t="s">
        <v>1811</v>
      </c>
      <c r="AM231" s="4"/>
      <c r="AN231" s="4" t="s">
        <v>274</v>
      </c>
      <c r="AO231" s="4"/>
      <c r="AP231" s="4"/>
      <c r="AQ231" s="4" t="s">
        <v>48</v>
      </c>
      <c r="AR231" s="4"/>
      <c r="AS231" s="4" t="s">
        <v>50</v>
      </c>
      <c r="AT231" s="4"/>
      <c r="AU231" s="4"/>
      <c r="AV231" s="4"/>
      <c r="AW231" s="4"/>
      <c r="AX231" s="4"/>
      <c r="AY231" s="4"/>
      <c r="AZ231" s="4"/>
      <c r="BA231" s="4"/>
      <c r="BB231" s="4"/>
      <c r="BC231" s="4"/>
      <c r="BD231" s="4"/>
      <c r="BE231" s="4"/>
      <c r="BF231" s="4" t="s">
        <v>59</v>
      </c>
      <c r="BG231" s="4"/>
      <c r="BH231" s="4"/>
      <c r="BI231" s="4"/>
      <c r="BJ231" s="4" t="s">
        <v>57</v>
      </c>
      <c r="BK231" s="4"/>
      <c r="BL231" s="4"/>
      <c r="BM231" s="4"/>
      <c r="BN231" s="4"/>
      <c r="BO231" s="11" t="s">
        <v>558</v>
      </c>
      <c r="BP231" s="11"/>
      <c r="BQ231" s="62"/>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c r="SV231" s="17"/>
      <c r="SW231" s="17"/>
    </row>
    <row r="232" spans="1:517" s="64" customFormat="1" ht="135.75" hidden="1" customHeight="1" x14ac:dyDescent="0.25">
      <c r="A232" s="62"/>
      <c r="B232" s="67" t="s">
        <v>1594</v>
      </c>
      <c r="C232" s="16" t="s">
        <v>1082</v>
      </c>
      <c r="D232" s="4" t="s">
        <v>1078</v>
      </c>
      <c r="E232" s="4" t="s">
        <v>1083</v>
      </c>
      <c r="F232" s="4" t="s">
        <v>1080</v>
      </c>
      <c r="G232" s="4" t="s">
        <v>265</v>
      </c>
      <c r="H232" s="16" t="s">
        <v>1960</v>
      </c>
      <c r="I232" s="4" t="s">
        <v>287</v>
      </c>
      <c r="J232" s="14">
        <v>45019</v>
      </c>
      <c r="K232" s="14">
        <v>45132</v>
      </c>
      <c r="L232" s="66">
        <f t="shared" si="18"/>
        <v>113</v>
      </c>
      <c r="M232" s="4" t="s">
        <v>71</v>
      </c>
      <c r="N232" s="4" t="s">
        <v>73</v>
      </c>
      <c r="O232" s="16" t="s">
        <v>1081</v>
      </c>
      <c r="P232" s="4" t="s">
        <v>474</v>
      </c>
      <c r="Q232" s="4" t="s">
        <v>477</v>
      </c>
      <c r="R232" s="4" t="s">
        <v>29</v>
      </c>
      <c r="S232" s="4"/>
      <c r="T232" s="4" t="s">
        <v>31</v>
      </c>
      <c r="U232" s="4" t="s">
        <v>32</v>
      </c>
      <c r="V232" s="4"/>
      <c r="W232" s="4"/>
      <c r="X232" s="4"/>
      <c r="Y232" s="4"/>
      <c r="Z232" s="4"/>
      <c r="AA232" s="4"/>
      <c r="AB232" s="4"/>
      <c r="AC232" s="4"/>
      <c r="AD232" s="4"/>
      <c r="AE232" s="4" t="s">
        <v>121</v>
      </c>
      <c r="AF232" s="4" t="s">
        <v>134</v>
      </c>
      <c r="AG232" s="4"/>
      <c r="AH232" s="4"/>
      <c r="AI232" s="4"/>
      <c r="AJ232" s="4"/>
      <c r="AK232" s="4"/>
      <c r="AL232" s="4" t="s">
        <v>1811</v>
      </c>
      <c r="AM232" s="4"/>
      <c r="AN232" s="4" t="s">
        <v>274</v>
      </c>
      <c r="AO232" s="4"/>
      <c r="AP232" s="4"/>
      <c r="AQ232" s="4" t="s">
        <v>48</v>
      </c>
      <c r="AR232" s="4"/>
      <c r="AS232" s="4" t="s">
        <v>50</v>
      </c>
      <c r="AT232" s="4"/>
      <c r="AU232" s="4"/>
      <c r="AV232" s="4"/>
      <c r="AW232" s="4"/>
      <c r="AX232" s="4"/>
      <c r="AY232" s="4"/>
      <c r="AZ232" s="4"/>
      <c r="BA232" s="4"/>
      <c r="BB232" s="4"/>
      <c r="BC232" s="4"/>
      <c r="BD232" s="4"/>
      <c r="BE232" s="4"/>
      <c r="BF232" s="4" t="s">
        <v>59</v>
      </c>
      <c r="BG232" s="4"/>
      <c r="BH232" s="4"/>
      <c r="BI232" s="4"/>
      <c r="BJ232" s="4" t="s">
        <v>57</v>
      </c>
      <c r="BK232" s="4"/>
      <c r="BL232" s="4"/>
      <c r="BM232" s="4"/>
      <c r="BN232" s="4"/>
      <c r="BO232" s="11" t="s">
        <v>558</v>
      </c>
      <c r="BP232" s="11"/>
      <c r="BQ232" s="62"/>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c r="SV232" s="17"/>
      <c r="SW232" s="17"/>
    </row>
    <row r="233" spans="1:517" s="64" customFormat="1" ht="135.75" hidden="1" customHeight="1" x14ac:dyDescent="0.25">
      <c r="A233" s="62"/>
      <c r="B233" s="67" t="s">
        <v>1595</v>
      </c>
      <c r="C233" s="16" t="s">
        <v>1866</v>
      </c>
      <c r="D233" s="4" t="s">
        <v>1078</v>
      </c>
      <c r="E233" s="4" t="s">
        <v>1083</v>
      </c>
      <c r="F233" s="4" t="s">
        <v>1080</v>
      </c>
      <c r="G233" s="4" t="s">
        <v>265</v>
      </c>
      <c r="H233" s="16" t="s">
        <v>1960</v>
      </c>
      <c r="I233" s="4" t="s">
        <v>287</v>
      </c>
      <c r="J233" s="14">
        <v>45110</v>
      </c>
      <c r="K233" s="14">
        <v>45223</v>
      </c>
      <c r="L233" s="66">
        <f t="shared" si="18"/>
        <v>113</v>
      </c>
      <c r="M233" s="4" t="s">
        <v>71</v>
      </c>
      <c r="N233" s="4" t="s">
        <v>73</v>
      </c>
      <c r="O233" s="16" t="s">
        <v>1081</v>
      </c>
      <c r="P233" s="4" t="s">
        <v>474</v>
      </c>
      <c r="Q233" s="4" t="s">
        <v>477</v>
      </c>
      <c r="R233" s="4" t="s">
        <v>29</v>
      </c>
      <c r="S233" s="4"/>
      <c r="T233" s="4" t="s">
        <v>31</v>
      </c>
      <c r="U233" s="4" t="s">
        <v>32</v>
      </c>
      <c r="V233" s="4"/>
      <c r="W233" s="4"/>
      <c r="X233" s="4"/>
      <c r="Y233" s="4"/>
      <c r="Z233" s="4"/>
      <c r="AA233" s="4"/>
      <c r="AB233" s="4"/>
      <c r="AC233" s="4"/>
      <c r="AD233" s="4"/>
      <c r="AE233" s="4" t="s">
        <v>121</v>
      </c>
      <c r="AF233" s="4" t="s">
        <v>134</v>
      </c>
      <c r="AG233" s="4"/>
      <c r="AH233" s="4"/>
      <c r="AI233" s="4"/>
      <c r="AJ233" s="4"/>
      <c r="AK233" s="4"/>
      <c r="AL233" s="4" t="s">
        <v>1811</v>
      </c>
      <c r="AM233" s="4"/>
      <c r="AN233" s="4" t="s">
        <v>274</v>
      </c>
      <c r="AO233" s="4"/>
      <c r="AP233" s="4"/>
      <c r="AQ233" s="4" t="s">
        <v>48</v>
      </c>
      <c r="AR233" s="4"/>
      <c r="AS233" s="4" t="s">
        <v>50</v>
      </c>
      <c r="AT233" s="4"/>
      <c r="AU233" s="4"/>
      <c r="AV233" s="4"/>
      <c r="AW233" s="4"/>
      <c r="AX233" s="4"/>
      <c r="AY233" s="4"/>
      <c r="AZ233" s="4"/>
      <c r="BA233" s="4"/>
      <c r="BB233" s="4"/>
      <c r="BC233" s="4"/>
      <c r="BD233" s="4"/>
      <c r="BE233" s="4"/>
      <c r="BF233" s="4" t="s">
        <v>59</v>
      </c>
      <c r="BG233" s="4"/>
      <c r="BH233" s="4"/>
      <c r="BI233" s="4"/>
      <c r="BJ233" s="4" t="s">
        <v>57</v>
      </c>
      <c r="BK233" s="4"/>
      <c r="BL233" s="4"/>
      <c r="BM233" s="4"/>
      <c r="BN233" s="4"/>
      <c r="BO233" s="11" t="s">
        <v>558</v>
      </c>
      <c r="BP233" s="11"/>
      <c r="BQ233" s="62"/>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c r="SV233" s="17"/>
      <c r="SW233" s="17"/>
    </row>
    <row r="234" spans="1:517" s="17" customFormat="1" ht="135.75" hidden="1" customHeight="1" x14ac:dyDescent="0.25">
      <c r="A234" s="62"/>
      <c r="B234" s="67" t="s">
        <v>1596</v>
      </c>
      <c r="C234" s="4" t="s">
        <v>1084</v>
      </c>
      <c r="D234" s="4" t="s">
        <v>1085</v>
      </c>
      <c r="E234" s="6" t="s">
        <v>1086</v>
      </c>
      <c r="F234" s="6" t="s">
        <v>1087</v>
      </c>
      <c r="G234" s="4" t="s">
        <v>265</v>
      </c>
      <c r="H234" s="16" t="s">
        <v>1960</v>
      </c>
      <c r="I234" s="4" t="s">
        <v>287</v>
      </c>
      <c r="J234" s="14">
        <v>45000</v>
      </c>
      <c r="K234" s="14">
        <v>45124</v>
      </c>
      <c r="L234" s="66">
        <f t="shared" si="18"/>
        <v>124</v>
      </c>
      <c r="M234" s="4" t="s">
        <v>71</v>
      </c>
      <c r="N234" s="4" t="s">
        <v>73</v>
      </c>
      <c r="O234" s="4" t="s">
        <v>1088</v>
      </c>
      <c r="P234" s="4" t="s">
        <v>474</v>
      </c>
      <c r="Q234" s="4" t="s">
        <v>477</v>
      </c>
      <c r="R234" s="4" t="s">
        <v>29</v>
      </c>
      <c r="S234" s="4"/>
      <c r="T234" s="4" t="s">
        <v>31</v>
      </c>
      <c r="U234" s="4" t="s">
        <v>32</v>
      </c>
      <c r="V234" s="4"/>
      <c r="W234" s="4"/>
      <c r="X234" s="4"/>
      <c r="Y234" s="4"/>
      <c r="Z234" s="4"/>
      <c r="AA234" s="4" t="s">
        <v>38</v>
      </c>
      <c r="AB234" s="4" t="s">
        <v>39</v>
      </c>
      <c r="AC234" s="4"/>
      <c r="AD234" s="4"/>
      <c r="AE234" s="4" t="s">
        <v>120</v>
      </c>
      <c r="AF234" s="4" t="s">
        <v>1788</v>
      </c>
      <c r="AG234" s="4"/>
      <c r="AH234" s="4"/>
      <c r="AI234" s="4"/>
      <c r="AJ234" s="4"/>
      <c r="AK234" s="4"/>
      <c r="AL234" s="4" t="s">
        <v>1811</v>
      </c>
      <c r="AM234" s="4"/>
      <c r="AN234" s="4"/>
      <c r="AO234" s="4" t="s">
        <v>29</v>
      </c>
      <c r="AP234" s="4"/>
      <c r="AQ234" s="4" t="s">
        <v>48</v>
      </c>
      <c r="AR234" s="4"/>
      <c r="AS234" s="4" t="s">
        <v>50</v>
      </c>
      <c r="AT234" s="4"/>
      <c r="AU234" s="4"/>
      <c r="AV234" s="4" t="s">
        <v>108</v>
      </c>
      <c r="AW234" s="4" t="s">
        <v>56</v>
      </c>
      <c r="AX234" s="4"/>
      <c r="AY234" s="4"/>
      <c r="AZ234" s="4"/>
      <c r="BA234" s="4"/>
      <c r="BB234" s="4"/>
      <c r="BC234" s="4"/>
      <c r="BD234" s="4"/>
      <c r="BE234" s="4"/>
      <c r="BF234" s="4" t="s">
        <v>59</v>
      </c>
      <c r="BG234" s="4"/>
      <c r="BH234" s="4"/>
      <c r="BI234" s="4"/>
      <c r="BJ234" s="4" t="s">
        <v>57</v>
      </c>
      <c r="BK234" s="4"/>
      <c r="BL234" s="4"/>
      <c r="BM234" s="4"/>
      <c r="BN234" s="4"/>
      <c r="BO234" s="11" t="s">
        <v>558</v>
      </c>
      <c r="BP234" s="11"/>
      <c r="BQ234" s="62"/>
    </row>
    <row r="235" spans="1:517" s="17" customFormat="1" ht="135.75" hidden="1" customHeight="1" x14ac:dyDescent="0.25">
      <c r="A235" s="62"/>
      <c r="B235" s="67" t="s">
        <v>1597</v>
      </c>
      <c r="C235" s="4" t="s">
        <v>1089</v>
      </c>
      <c r="D235" s="4" t="s">
        <v>1085</v>
      </c>
      <c r="E235" s="6" t="s">
        <v>1086</v>
      </c>
      <c r="F235" s="6" t="s">
        <v>1087</v>
      </c>
      <c r="G235" s="4" t="s">
        <v>265</v>
      </c>
      <c r="H235" s="16" t="s">
        <v>1960</v>
      </c>
      <c r="I235" s="4" t="s">
        <v>287</v>
      </c>
      <c r="J235" s="14">
        <v>45153</v>
      </c>
      <c r="K235" s="14">
        <v>45275</v>
      </c>
      <c r="L235" s="66">
        <f t="shared" si="18"/>
        <v>122</v>
      </c>
      <c r="M235" s="4" t="s">
        <v>71</v>
      </c>
      <c r="N235" s="4" t="s">
        <v>73</v>
      </c>
      <c r="O235" s="4" t="s">
        <v>1088</v>
      </c>
      <c r="P235" s="4" t="s">
        <v>474</v>
      </c>
      <c r="Q235" s="4" t="s">
        <v>477</v>
      </c>
      <c r="R235" s="4" t="s">
        <v>29</v>
      </c>
      <c r="S235" s="4"/>
      <c r="T235" s="4" t="s">
        <v>31</v>
      </c>
      <c r="U235" s="4" t="s">
        <v>32</v>
      </c>
      <c r="V235" s="4"/>
      <c r="W235" s="4"/>
      <c r="X235" s="4"/>
      <c r="Y235" s="4"/>
      <c r="Z235" s="4"/>
      <c r="AA235" s="4" t="s">
        <v>38</v>
      </c>
      <c r="AB235" s="4" t="s">
        <v>39</v>
      </c>
      <c r="AC235" s="4"/>
      <c r="AD235" s="4"/>
      <c r="AE235" s="4" t="s">
        <v>120</v>
      </c>
      <c r="AF235" s="4" t="s">
        <v>1788</v>
      </c>
      <c r="AG235" s="4"/>
      <c r="AH235" s="4"/>
      <c r="AI235" s="4"/>
      <c r="AJ235" s="4"/>
      <c r="AK235" s="4"/>
      <c r="AL235" s="4" t="s">
        <v>1811</v>
      </c>
      <c r="AM235" s="4"/>
      <c r="AN235" s="4"/>
      <c r="AO235" s="4" t="s">
        <v>29</v>
      </c>
      <c r="AP235" s="4"/>
      <c r="AQ235" s="4" t="s">
        <v>48</v>
      </c>
      <c r="AR235" s="4"/>
      <c r="AS235" s="4" t="s">
        <v>50</v>
      </c>
      <c r="AT235" s="4"/>
      <c r="AU235" s="4"/>
      <c r="AV235" s="4" t="s">
        <v>108</v>
      </c>
      <c r="AW235" s="4" t="s">
        <v>56</v>
      </c>
      <c r="AX235" s="4"/>
      <c r="AY235" s="4"/>
      <c r="AZ235" s="4"/>
      <c r="BA235" s="4"/>
      <c r="BB235" s="4"/>
      <c r="BC235" s="4"/>
      <c r="BD235" s="4"/>
      <c r="BE235" s="4"/>
      <c r="BF235" s="4" t="s">
        <v>59</v>
      </c>
      <c r="BG235" s="4"/>
      <c r="BH235" s="4"/>
      <c r="BI235" s="4"/>
      <c r="BJ235" s="4" t="s">
        <v>57</v>
      </c>
      <c r="BK235" s="4"/>
      <c r="BL235" s="4"/>
      <c r="BM235" s="4"/>
      <c r="BN235" s="4"/>
      <c r="BO235" s="11" t="s">
        <v>558</v>
      </c>
      <c r="BP235" s="11"/>
      <c r="BQ235" s="62"/>
    </row>
    <row r="236" spans="1:517" s="17" customFormat="1" ht="135.75" hidden="1" customHeight="1" x14ac:dyDescent="0.25">
      <c r="A236" s="62"/>
      <c r="B236" s="67" t="s">
        <v>1598</v>
      </c>
      <c r="C236" s="4" t="s">
        <v>1090</v>
      </c>
      <c r="D236" s="4" t="s">
        <v>1091</v>
      </c>
      <c r="E236" s="6" t="s">
        <v>1092</v>
      </c>
      <c r="F236" s="6" t="s">
        <v>1093</v>
      </c>
      <c r="G236" s="4" t="s">
        <v>265</v>
      </c>
      <c r="H236" s="16" t="s">
        <v>1960</v>
      </c>
      <c r="I236" s="4" t="s">
        <v>287</v>
      </c>
      <c r="J236" s="14">
        <v>44986</v>
      </c>
      <c r="K236" s="14">
        <v>45107</v>
      </c>
      <c r="L236" s="66">
        <f t="shared" si="18"/>
        <v>121</v>
      </c>
      <c r="M236" s="4" t="s">
        <v>71</v>
      </c>
      <c r="N236" s="4" t="s">
        <v>73</v>
      </c>
      <c r="O236" s="4" t="s">
        <v>1094</v>
      </c>
      <c r="P236" s="4" t="s">
        <v>474</v>
      </c>
      <c r="Q236" s="4" t="s">
        <v>477</v>
      </c>
      <c r="R236" s="4" t="s">
        <v>29</v>
      </c>
      <c r="S236" s="4"/>
      <c r="T236" s="4" t="s">
        <v>31</v>
      </c>
      <c r="U236" s="4"/>
      <c r="V236" s="4"/>
      <c r="W236" s="4"/>
      <c r="X236" s="4"/>
      <c r="Y236" s="4"/>
      <c r="Z236" s="4"/>
      <c r="AA236" s="4"/>
      <c r="AB236" s="4"/>
      <c r="AC236" s="4"/>
      <c r="AD236" s="4"/>
      <c r="AE236" s="4" t="s">
        <v>120</v>
      </c>
      <c r="AF236" s="4" t="s">
        <v>1786</v>
      </c>
      <c r="AG236" s="4"/>
      <c r="AH236" s="4"/>
      <c r="AI236" s="4"/>
      <c r="AJ236" s="4"/>
      <c r="AK236" s="4"/>
      <c r="AL236" s="4" t="s">
        <v>1811</v>
      </c>
      <c r="AM236" s="4"/>
      <c r="AN236" s="4"/>
      <c r="AO236" s="4" t="s">
        <v>29</v>
      </c>
      <c r="AP236" s="4"/>
      <c r="AQ236" s="4" t="s">
        <v>48</v>
      </c>
      <c r="AR236" s="4"/>
      <c r="AS236" s="4"/>
      <c r="AT236" s="4"/>
      <c r="AU236" s="4"/>
      <c r="AV236" s="4" t="s">
        <v>108</v>
      </c>
      <c r="AW236" s="4" t="s">
        <v>56</v>
      </c>
      <c r="AX236" s="4"/>
      <c r="AY236" s="4"/>
      <c r="AZ236" s="4"/>
      <c r="BA236" s="4"/>
      <c r="BB236" s="4"/>
      <c r="BC236" s="4"/>
      <c r="BD236" s="4"/>
      <c r="BE236" s="4"/>
      <c r="BF236" s="4" t="s">
        <v>59</v>
      </c>
      <c r="BG236" s="4"/>
      <c r="BH236" s="4"/>
      <c r="BI236" s="4"/>
      <c r="BJ236" s="4"/>
      <c r="BK236" s="4"/>
      <c r="BL236" s="4"/>
      <c r="BM236" s="4"/>
      <c r="BN236" s="4"/>
      <c r="BO236" s="11" t="s">
        <v>558</v>
      </c>
      <c r="BP236" s="11"/>
      <c r="BQ236" s="62"/>
    </row>
    <row r="237" spans="1:517" s="17" customFormat="1" ht="135.75" hidden="1" customHeight="1" x14ac:dyDescent="0.25">
      <c r="A237" s="62"/>
      <c r="B237" s="67" t="s">
        <v>1599</v>
      </c>
      <c r="C237" s="4" t="s">
        <v>1095</v>
      </c>
      <c r="D237" s="4" t="s">
        <v>1096</v>
      </c>
      <c r="E237" s="6" t="s">
        <v>1097</v>
      </c>
      <c r="F237" s="6" t="s">
        <v>1098</v>
      </c>
      <c r="G237" s="4" t="s">
        <v>265</v>
      </c>
      <c r="H237" s="16" t="s">
        <v>1960</v>
      </c>
      <c r="I237" s="4" t="s">
        <v>287</v>
      </c>
      <c r="J237" s="14">
        <v>45170</v>
      </c>
      <c r="K237" s="14">
        <v>45275</v>
      </c>
      <c r="L237" s="66">
        <f t="shared" si="18"/>
        <v>105</v>
      </c>
      <c r="M237" s="4" t="s">
        <v>71</v>
      </c>
      <c r="N237" s="4" t="s">
        <v>73</v>
      </c>
      <c r="O237" s="4" t="s">
        <v>1094</v>
      </c>
      <c r="P237" s="4" t="s">
        <v>474</v>
      </c>
      <c r="Q237" s="4" t="s">
        <v>477</v>
      </c>
      <c r="R237" s="4" t="s">
        <v>29</v>
      </c>
      <c r="S237" s="4"/>
      <c r="T237" s="4" t="s">
        <v>31</v>
      </c>
      <c r="U237" s="4"/>
      <c r="V237" s="4"/>
      <c r="W237" s="4"/>
      <c r="X237" s="4"/>
      <c r="Y237" s="4"/>
      <c r="Z237" s="4"/>
      <c r="AA237" s="4"/>
      <c r="AB237" s="4"/>
      <c r="AC237" s="4"/>
      <c r="AD237" s="4"/>
      <c r="AE237" s="4" t="s">
        <v>120</v>
      </c>
      <c r="AF237" s="4" t="s">
        <v>1786</v>
      </c>
      <c r="AG237" s="4"/>
      <c r="AH237" s="4"/>
      <c r="AI237" s="4"/>
      <c r="AJ237" s="4"/>
      <c r="AK237" s="4"/>
      <c r="AL237" s="4" t="s">
        <v>1811</v>
      </c>
      <c r="AM237" s="4"/>
      <c r="AN237" s="4"/>
      <c r="AO237" s="4" t="s">
        <v>29</v>
      </c>
      <c r="AP237" s="4"/>
      <c r="AQ237" s="4" t="s">
        <v>48</v>
      </c>
      <c r="AR237" s="4"/>
      <c r="AS237" s="4"/>
      <c r="AT237" s="4"/>
      <c r="AU237" s="4"/>
      <c r="AV237" s="4" t="s">
        <v>108</v>
      </c>
      <c r="AW237" s="4" t="s">
        <v>56</v>
      </c>
      <c r="AX237" s="4"/>
      <c r="AY237" s="4"/>
      <c r="AZ237" s="4"/>
      <c r="BA237" s="4"/>
      <c r="BB237" s="4"/>
      <c r="BC237" s="4"/>
      <c r="BD237" s="4"/>
      <c r="BE237" s="4"/>
      <c r="BF237" s="4" t="s">
        <v>59</v>
      </c>
      <c r="BG237" s="4"/>
      <c r="BH237" s="4"/>
      <c r="BI237" s="4"/>
      <c r="BJ237" s="4"/>
      <c r="BK237" s="4"/>
      <c r="BL237" s="4"/>
      <c r="BM237" s="4"/>
      <c r="BN237" s="4"/>
      <c r="BO237" s="11" t="s">
        <v>558</v>
      </c>
      <c r="BP237" s="11"/>
      <c r="BQ237" s="62"/>
    </row>
    <row r="238" spans="1:517" s="17" customFormat="1" ht="135.75" hidden="1" customHeight="1" x14ac:dyDescent="0.25">
      <c r="A238" s="62"/>
      <c r="B238" s="67" t="s">
        <v>1600</v>
      </c>
      <c r="C238" s="4" t="s">
        <v>1099</v>
      </c>
      <c r="D238" s="4" t="s">
        <v>1100</v>
      </c>
      <c r="E238" s="6" t="s">
        <v>1101</v>
      </c>
      <c r="F238" s="6" t="s">
        <v>1102</v>
      </c>
      <c r="G238" s="4" t="s">
        <v>265</v>
      </c>
      <c r="H238" s="16" t="s">
        <v>1960</v>
      </c>
      <c r="I238" s="4" t="s">
        <v>287</v>
      </c>
      <c r="J238" s="14">
        <v>44986</v>
      </c>
      <c r="K238" s="14">
        <v>45076</v>
      </c>
      <c r="L238" s="66">
        <f t="shared" si="18"/>
        <v>90</v>
      </c>
      <c r="M238" s="4" t="s">
        <v>71</v>
      </c>
      <c r="N238" s="4" t="s">
        <v>73</v>
      </c>
      <c r="O238" s="4" t="s">
        <v>1103</v>
      </c>
      <c r="P238" s="4" t="s">
        <v>474</v>
      </c>
      <c r="Q238" s="4" t="s">
        <v>477</v>
      </c>
      <c r="R238" s="4" t="s">
        <v>29</v>
      </c>
      <c r="S238" s="4"/>
      <c r="T238" s="4" t="s">
        <v>31</v>
      </c>
      <c r="U238" s="4"/>
      <c r="V238" s="4"/>
      <c r="W238" s="4"/>
      <c r="X238" s="4"/>
      <c r="Y238" s="4"/>
      <c r="Z238" s="4"/>
      <c r="AA238" s="4"/>
      <c r="AB238" s="4"/>
      <c r="AC238" s="4"/>
      <c r="AD238" s="4"/>
      <c r="AE238" s="4" t="s">
        <v>140</v>
      </c>
      <c r="AF238" s="4" t="s">
        <v>138</v>
      </c>
      <c r="AG238" s="4"/>
      <c r="AH238" s="4"/>
      <c r="AI238" s="4"/>
      <c r="AJ238" s="4"/>
      <c r="AK238" s="4"/>
      <c r="AL238" s="4" t="s">
        <v>1811</v>
      </c>
      <c r="AM238" s="4"/>
      <c r="AN238" s="4"/>
      <c r="AO238" s="4" t="s">
        <v>29</v>
      </c>
      <c r="AP238" s="4"/>
      <c r="AQ238" s="4" t="s">
        <v>48</v>
      </c>
      <c r="AR238" s="4"/>
      <c r="AS238" s="4"/>
      <c r="AT238" s="4"/>
      <c r="AU238" s="4"/>
      <c r="AV238" s="4" t="s">
        <v>108</v>
      </c>
      <c r="AW238" s="4" t="s">
        <v>56</v>
      </c>
      <c r="AX238" s="4"/>
      <c r="AY238" s="4"/>
      <c r="AZ238" s="4"/>
      <c r="BA238" s="4"/>
      <c r="BB238" s="4"/>
      <c r="BC238" s="4"/>
      <c r="BD238" s="4"/>
      <c r="BE238" s="4"/>
      <c r="BF238" s="4" t="s">
        <v>59</v>
      </c>
      <c r="BG238" s="4"/>
      <c r="BH238" s="4"/>
      <c r="BI238" s="4"/>
      <c r="BJ238" s="4" t="s">
        <v>57</v>
      </c>
      <c r="BK238" s="4"/>
      <c r="BL238" s="4"/>
      <c r="BM238" s="4"/>
      <c r="BN238" s="4"/>
      <c r="BO238" s="11" t="s">
        <v>558</v>
      </c>
      <c r="BP238" s="11"/>
      <c r="BQ238" s="62"/>
    </row>
    <row r="239" spans="1:517" s="17" customFormat="1" ht="135.75" hidden="1" customHeight="1" x14ac:dyDescent="0.25">
      <c r="A239" s="62"/>
      <c r="B239" s="67" t="s">
        <v>1601</v>
      </c>
      <c r="C239" s="4" t="s">
        <v>1104</v>
      </c>
      <c r="D239" s="122" t="s">
        <v>1105</v>
      </c>
      <c r="E239" s="7" t="s">
        <v>1106</v>
      </c>
      <c r="F239" s="7" t="s">
        <v>1107</v>
      </c>
      <c r="G239" s="4" t="s">
        <v>265</v>
      </c>
      <c r="H239" s="16" t="s">
        <v>1960</v>
      </c>
      <c r="I239" s="4" t="s">
        <v>287</v>
      </c>
      <c r="J239" s="14">
        <v>45061</v>
      </c>
      <c r="K239" s="14">
        <v>45153</v>
      </c>
      <c r="L239" s="66">
        <f t="shared" si="18"/>
        <v>92</v>
      </c>
      <c r="M239" s="4" t="s">
        <v>71</v>
      </c>
      <c r="N239" s="4" t="s">
        <v>72</v>
      </c>
      <c r="O239" s="4" t="s">
        <v>1108</v>
      </c>
      <c r="P239" s="4" t="s">
        <v>474</v>
      </c>
      <c r="Q239" s="4" t="s">
        <v>477</v>
      </c>
      <c r="R239" s="4" t="s">
        <v>29</v>
      </c>
      <c r="S239" s="4"/>
      <c r="T239" s="4" t="s">
        <v>31</v>
      </c>
      <c r="U239" s="4"/>
      <c r="V239" s="4"/>
      <c r="W239" s="4"/>
      <c r="X239" s="4"/>
      <c r="Y239" s="4"/>
      <c r="Z239" s="4"/>
      <c r="AA239" s="4"/>
      <c r="AB239" s="4"/>
      <c r="AC239" s="4"/>
      <c r="AD239" s="4"/>
      <c r="AE239" s="4" t="s">
        <v>121</v>
      </c>
      <c r="AF239" s="4" t="s">
        <v>134</v>
      </c>
      <c r="AG239" s="4"/>
      <c r="AH239" s="4"/>
      <c r="AI239" s="4"/>
      <c r="AJ239" s="4"/>
      <c r="AK239" s="4"/>
      <c r="AL239" s="4" t="s">
        <v>1811</v>
      </c>
      <c r="AM239" s="4" t="s">
        <v>674</v>
      </c>
      <c r="AN239" s="4" t="s">
        <v>272</v>
      </c>
      <c r="AO239" s="4"/>
      <c r="AP239" s="4"/>
      <c r="AQ239" s="4" t="s">
        <v>48</v>
      </c>
      <c r="AR239" s="4"/>
      <c r="AS239" s="4" t="s">
        <v>50</v>
      </c>
      <c r="AT239" s="4"/>
      <c r="AU239" s="4"/>
      <c r="AV239" s="4"/>
      <c r="AW239" s="4"/>
      <c r="AX239" s="4"/>
      <c r="AY239" s="4"/>
      <c r="AZ239" s="4"/>
      <c r="BA239" s="4"/>
      <c r="BB239" s="4"/>
      <c r="BC239" s="4"/>
      <c r="BD239" s="4"/>
      <c r="BE239" s="4"/>
      <c r="BF239" s="4" t="s">
        <v>59</v>
      </c>
      <c r="BG239" s="4"/>
      <c r="BH239" s="4" t="s">
        <v>60</v>
      </c>
      <c r="BI239" s="4"/>
      <c r="BJ239" s="4" t="s">
        <v>57</v>
      </c>
      <c r="BK239" s="4"/>
      <c r="BL239" s="4"/>
      <c r="BM239" s="4"/>
      <c r="BN239" s="4"/>
      <c r="BO239" s="11" t="s">
        <v>558</v>
      </c>
      <c r="BP239" s="11"/>
      <c r="BQ239" s="62"/>
    </row>
    <row r="240" spans="1:517" s="17" customFormat="1" ht="135.75" hidden="1" customHeight="1" x14ac:dyDescent="0.25">
      <c r="A240" s="62"/>
      <c r="B240" s="67" t="s">
        <v>1602</v>
      </c>
      <c r="C240" s="4" t="s">
        <v>1109</v>
      </c>
      <c r="D240" s="7" t="s">
        <v>1110</v>
      </c>
      <c r="E240" s="7" t="s">
        <v>1111</v>
      </c>
      <c r="F240" s="7" t="s">
        <v>1112</v>
      </c>
      <c r="G240" s="4" t="s">
        <v>265</v>
      </c>
      <c r="H240" s="16" t="s">
        <v>1960</v>
      </c>
      <c r="I240" s="4" t="s">
        <v>287</v>
      </c>
      <c r="J240" s="14">
        <v>44928</v>
      </c>
      <c r="K240" s="14">
        <v>45031</v>
      </c>
      <c r="L240" s="66">
        <f t="shared" si="18"/>
        <v>103</v>
      </c>
      <c r="M240" s="4" t="s">
        <v>71</v>
      </c>
      <c r="N240" s="4" t="s">
        <v>73</v>
      </c>
      <c r="O240" s="4" t="s">
        <v>1113</v>
      </c>
      <c r="P240" s="4" t="s">
        <v>474</v>
      </c>
      <c r="Q240" s="4" t="s">
        <v>477</v>
      </c>
      <c r="R240" s="4" t="s">
        <v>29</v>
      </c>
      <c r="S240" s="4"/>
      <c r="T240" s="4" t="s">
        <v>31</v>
      </c>
      <c r="U240" s="4"/>
      <c r="V240" s="4"/>
      <c r="W240" s="4"/>
      <c r="X240" s="4"/>
      <c r="Y240" s="4"/>
      <c r="Z240" s="4"/>
      <c r="AA240" s="4"/>
      <c r="AB240" s="4"/>
      <c r="AC240" s="4"/>
      <c r="AD240" s="4"/>
      <c r="AE240" s="4" t="s">
        <v>120</v>
      </c>
      <c r="AF240" s="4" t="s">
        <v>1790</v>
      </c>
      <c r="AG240" s="4"/>
      <c r="AH240" s="4"/>
      <c r="AI240" s="4"/>
      <c r="AJ240" s="4"/>
      <c r="AK240" s="4"/>
      <c r="AL240" s="4" t="s">
        <v>1811</v>
      </c>
      <c r="AM240" s="4" t="s">
        <v>672</v>
      </c>
      <c r="AN240" s="4"/>
      <c r="AO240" s="4"/>
      <c r="AP240" s="4"/>
      <c r="AQ240" s="4" t="s">
        <v>48</v>
      </c>
      <c r="AR240" s="4"/>
      <c r="AS240" s="4" t="s">
        <v>50</v>
      </c>
      <c r="AT240" s="4"/>
      <c r="AU240" s="4"/>
      <c r="AV240" s="4"/>
      <c r="AW240" s="4"/>
      <c r="AX240" s="4"/>
      <c r="AY240" s="4"/>
      <c r="AZ240" s="4"/>
      <c r="BA240" s="4"/>
      <c r="BB240" s="4"/>
      <c r="BC240" s="4"/>
      <c r="BD240" s="4"/>
      <c r="BE240" s="4"/>
      <c r="BF240" s="4" t="s">
        <v>59</v>
      </c>
      <c r="BG240" s="4"/>
      <c r="BH240" s="4" t="s">
        <v>60</v>
      </c>
      <c r="BI240" s="4"/>
      <c r="BJ240" s="4" t="s">
        <v>57</v>
      </c>
      <c r="BK240" s="4"/>
      <c r="BL240" s="4"/>
      <c r="BM240" s="4"/>
      <c r="BN240" s="4"/>
      <c r="BO240" s="11" t="s">
        <v>558</v>
      </c>
      <c r="BP240" s="11"/>
      <c r="BQ240" s="62"/>
    </row>
    <row r="241" spans="1:517" s="17" customFormat="1" ht="135.75" hidden="1" customHeight="1" x14ac:dyDescent="0.25">
      <c r="A241" s="62"/>
      <c r="B241" s="67" t="s">
        <v>1603</v>
      </c>
      <c r="C241" s="4" t="s">
        <v>1114</v>
      </c>
      <c r="D241" s="4" t="s">
        <v>1115</v>
      </c>
      <c r="E241" s="7" t="s">
        <v>1116</v>
      </c>
      <c r="F241" s="123" t="s">
        <v>1117</v>
      </c>
      <c r="G241" s="4" t="s">
        <v>265</v>
      </c>
      <c r="H241" s="16" t="s">
        <v>1960</v>
      </c>
      <c r="I241" s="4" t="s">
        <v>287</v>
      </c>
      <c r="J241" s="14">
        <v>45032</v>
      </c>
      <c r="K241" s="14">
        <v>45153</v>
      </c>
      <c r="L241" s="66">
        <f t="shared" si="18"/>
        <v>121</v>
      </c>
      <c r="M241" s="4" t="s">
        <v>71</v>
      </c>
      <c r="N241" s="4" t="s">
        <v>73</v>
      </c>
      <c r="O241" s="4" t="s">
        <v>1118</v>
      </c>
      <c r="P241" s="4" t="s">
        <v>474</v>
      </c>
      <c r="Q241" s="4" t="s">
        <v>477</v>
      </c>
      <c r="R241" s="4" t="s">
        <v>29</v>
      </c>
      <c r="S241" s="4"/>
      <c r="T241" s="4" t="s">
        <v>31</v>
      </c>
      <c r="U241" s="4"/>
      <c r="V241" s="4"/>
      <c r="W241" s="4"/>
      <c r="X241" s="4"/>
      <c r="Y241" s="4"/>
      <c r="Z241" s="4"/>
      <c r="AA241" s="4"/>
      <c r="AB241" s="4"/>
      <c r="AC241" s="4"/>
      <c r="AD241" s="4"/>
      <c r="AE241" s="4" t="s">
        <v>121</v>
      </c>
      <c r="AF241" s="4" t="s">
        <v>136</v>
      </c>
      <c r="AG241" s="4"/>
      <c r="AH241" s="4"/>
      <c r="AI241" s="4"/>
      <c r="AJ241" s="4"/>
      <c r="AK241" s="4"/>
      <c r="AL241" s="4" t="s">
        <v>1811</v>
      </c>
      <c r="AM241" s="4"/>
      <c r="AN241" s="4"/>
      <c r="AO241" s="4"/>
      <c r="AP241" s="4"/>
      <c r="AQ241" s="4" t="s">
        <v>48</v>
      </c>
      <c r="AR241" s="4"/>
      <c r="AS241" s="4" t="s">
        <v>50</v>
      </c>
      <c r="AT241" s="4"/>
      <c r="AU241" s="4"/>
      <c r="AV241" s="4"/>
      <c r="AW241" s="4"/>
      <c r="AX241" s="4"/>
      <c r="AY241" s="4"/>
      <c r="AZ241" s="4"/>
      <c r="BA241" s="4"/>
      <c r="BB241" s="4"/>
      <c r="BC241" s="4"/>
      <c r="BD241" s="4"/>
      <c r="BE241" s="4"/>
      <c r="BF241" s="4" t="s">
        <v>59</v>
      </c>
      <c r="BG241" s="4"/>
      <c r="BH241" s="4"/>
      <c r="BI241" s="4"/>
      <c r="BJ241" s="4" t="s">
        <v>57</v>
      </c>
      <c r="BK241" s="4"/>
      <c r="BL241" s="4"/>
      <c r="BM241" s="4"/>
      <c r="BN241" s="4"/>
      <c r="BO241" s="11" t="s">
        <v>558</v>
      </c>
      <c r="BP241" s="11"/>
      <c r="BQ241" s="62"/>
    </row>
    <row r="242" spans="1:517" s="65" customFormat="1" ht="103.5" hidden="1" customHeight="1" x14ac:dyDescent="0.25">
      <c r="A242" s="62"/>
      <c r="B242" s="67" t="s">
        <v>1604</v>
      </c>
      <c r="C242" s="4" t="s">
        <v>1119</v>
      </c>
      <c r="D242" s="4" t="s">
        <v>1120</v>
      </c>
      <c r="E242" s="6" t="s">
        <v>1086</v>
      </c>
      <c r="F242" s="6" t="s">
        <v>1121</v>
      </c>
      <c r="G242" s="4" t="s">
        <v>265</v>
      </c>
      <c r="H242" s="16" t="s">
        <v>1960</v>
      </c>
      <c r="I242" s="4" t="s">
        <v>287</v>
      </c>
      <c r="J242" s="14">
        <v>45154</v>
      </c>
      <c r="K242" s="14">
        <v>45275</v>
      </c>
      <c r="L242" s="66">
        <f t="shared" si="18"/>
        <v>121</v>
      </c>
      <c r="M242" s="4" t="s">
        <v>71</v>
      </c>
      <c r="N242" s="4" t="s">
        <v>73</v>
      </c>
      <c r="O242" s="4" t="s">
        <v>1122</v>
      </c>
      <c r="P242" s="4" t="s">
        <v>474</v>
      </c>
      <c r="Q242" s="4" t="s">
        <v>477</v>
      </c>
      <c r="R242" s="4" t="s">
        <v>29</v>
      </c>
      <c r="S242" s="4"/>
      <c r="T242" s="4" t="s">
        <v>31</v>
      </c>
      <c r="U242" s="4" t="s">
        <v>32</v>
      </c>
      <c r="V242" s="4"/>
      <c r="W242" s="4"/>
      <c r="X242" s="4"/>
      <c r="Y242" s="4"/>
      <c r="Z242" s="4"/>
      <c r="AA242" s="4"/>
      <c r="AB242" s="4"/>
      <c r="AC242" s="4"/>
      <c r="AD242" s="4"/>
      <c r="AE242" s="4" t="s">
        <v>121</v>
      </c>
      <c r="AF242" s="4" t="s">
        <v>136</v>
      </c>
      <c r="AG242" s="4"/>
      <c r="AH242" s="4"/>
      <c r="AI242" s="4"/>
      <c r="AJ242" s="4"/>
      <c r="AK242" s="4"/>
      <c r="AL242" s="4" t="s">
        <v>1811</v>
      </c>
      <c r="AM242" s="4"/>
      <c r="AN242" s="4"/>
      <c r="AO242" s="4"/>
      <c r="AP242" s="4"/>
      <c r="AQ242" s="4" t="s">
        <v>48</v>
      </c>
      <c r="AR242" s="4"/>
      <c r="AS242" s="4" t="s">
        <v>50</v>
      </c>
      <c r="AT242" s="4"/>
      <c r="AU242" s="4"/>
      <c r="AV242" s="4"/>
      <c r="AW242" s="4"/>
      <c r="AX242" s="4"/>
      <c r="AY242" s="4"/>
      <c r="AZ242" s="4"/>
      <c r="BA242" s="4"/>
      <c r="BB242" s="4"/>
      <c r="BC242" s="4"/>
      <c r="BD242" s="4"/>
      <c r="BE242" s="4"/>
      <c r="BF242" s="4" t="s">
        <v>59</v>
      </c>
      <c r="BG242" s="4"/>
      <c r="BH242" s="4"/>
      <c r="BI242" s="4"/>
      <c r="BJ242" s="4" t="s">
        <v>57</v>
      </c>
      <c r="BK242" s="4"/>
      <c r="BL242" s="4"/>
      <c r="BM242" s="4"/>
      <c r="BN242" s="4"/>
      <c r="BO242" s="11" t="s">
        <v>558</v>
      </c>
      <c r="BP242" s="11"/>
      <c r="BQ242" s="62"/>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c r="SV242" s="17"/>
      <c r="SW242" s="17"/>
    </row>
    <row r="243" spans="1:517" s="65" customFormat="1" ht="103.5" hidden="1" customHeight="1" x14ac:dyDescent="0.25">
      <c r="A243" s="62"/>
      <c r="B243" s="67" t="s">
        <v>1605</v>
      </c>
      <c r="C243" s="4" t="s">
        <v>1123</v>
      </c>
      <c r="D243" s="4" t="s">
        <v>1124</v>
      </c>
      <c r="E243" s="7" t="s">
        <v>1125</v>
      </c>
      <c r="F243" s="7" t="s">
        <v>1126</v>
      </c>
      <c r="G243" s="4" t="s">
        <v>265</v>
      </c>
      <c r="H243" s="16" t="s">
        <v>1960</v>
      </c>
      <c r="I243" s="4" t="s">
        <v>287</v>
      </c>
      <c r="J243" s="14">
        <v>45000</v>
      </c>
      <c r="K243" s="14">
        <v>45122</v>
      </c>
      <c r="L243" s="66">
        <f t="shared" si="18"/>
        <v>122</v>
      </c>
      <c r="M243" s="4" t="s">
        <v>71</v>
      </c>
      <c r="N243" s="4" t="s">
        <v>72</v>
      </c>
      <c r="O243" s="4" t="s">
        <v>1127</v>
      </c>
      <c r="P243" s="4" t="s">
        <v>474</v>
      </c>
      <c r="Q243" s="4" t="s">
        <v>477</v>
      </c>
      <c r="R243" s="4" t="s">
        <v>29</v>
      </c>
      <c r="S243" s="4"/>
      <c r="T243" s="4" t="s">
        <v>31</v>
      </c>
      <c r="U243" s="4" t="s">
        <v>32</v>
      </c>
      <c r="V243" s="4"/>
      <c r="W243" s="4"/>
      <c r="X243" s="4"/>
      <c r="Y243" s="4"/>
      <c r="Z243" s="4"/>
      <c r="AA243" s="4"/>
      <c r="AB243" s="4"/>
      <c r="AC243" s="4"/>
      <c r="AD243" s="4"/>
      <c r="AE243" s="4" t="s">
        <v>119</v>
      </c>
      <c r="AF243" s="4" t="s">
        <v>624</v>
      </c>
      <c r="AG243" s="4"/>
      <c r="AH243" s="4"/>
      <c r="AI243" s="4"/>
      <c r="AJ243" s="4"/>
      <c r="AK243" s="4"/>
      <c r="AL243" s="4" t="s">
        <v>1811</v>
      </c>
      <c r="AM243" s="4" t="s">
        <v>671</v>
      </c>
      <c r="AN243" s="4" t="s">
        <v>273</v>
      </c>
      <c r="AO243" s="4"/>
      <c r="AP243" s="4"/>
      <c r="AQ243" s="4" t="s">
        <v>48</v>
      </c>
      <c r="AR243" s="4"/>
      <c r="AS243" s="4" t="s">
        <v>50</v>
      </c>
      <c r="AT243" s="4"/>
      <c r="AU243" s="4"/>
      <c r="AV243" s="4"/>
      <c r="AW243" s="4"/>
      <c r="AX243" s="4"/>
      <c r="AY243" s="4"/>
      <c r="AZ243" s="4"/>
      <c r="BA243" s="4"/>
      <c r="BB243" s="4"/>
      <c r="BC243" s="4"/>
      <c r="BD243" s="4"/>
      <c r="BE243" s="4"/>
      <c r="BF243" s="4" t="s">
        <v>59</v>
      </c>
      <c r="BG243" s="4"/>
      <c r="BH243" s="4"/>
      <c r="BI243" s="4"/>
      <c r="BJ243" s="4" t="s">
        <v>57</v>
      </c>
      <c r="BK243" s="4"/>
      <c r="BL243" s="4"/>
      <c r="BM243" s="4"/>
      <c r="BN243" s="4"/>
      <c r="BO243" s="11" t="s">
        <v>558</v>
      </c>
      <c r="BP243" s="11"/>
      <c r="BQ243" s="62"/>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c r="SV243" s="17"/>
      <c r="SW243" s="17"/>
    </row>
    <row r="244" spans="1:517" s="65" customFormat="1" ht="103.5" hidden="1" customHeight="1" x14ac:dyDescent="0.25">
      <c r="A244" s="62"/>
      <c r="B244" s="67" t="s">
        <v>1606</v>
      </c>
      <c r="C244" s="4" t="s">
        <v>1128</v>
      </c>
      <c r="D244" s="4" t="s">
        <v>1124</v>
      </c>
      <c r="E244" s="7" t="s">
        <v>1125</v>
      </c>
      <c r="F244" s="7" t="s">
        <v>1126</v>
      </c>
      <c r="G244" s="4" t="s">
        <v>265</v>
      </c>
      <c r="H244" s="16" t="s">
        <v>1960</v>
      </c>
      <c r="I244" s="4" t="s">
        <v>287</v>
      </c>
      <c r="J244" s="14">
        <v>45168</v>
      </c>
      <c r="K244" s="14">
        <v>45290</v>
      </c>
      <c r="L244" s="66">
        <f t="shared" si="18"/>
        <v>122</v>
      </c>
      <c r="M244" s="4" t="s">
        <v>71</v>
      </c>
      <c r="N244" s="4" t="s">
        <v>72</v>
      </c>
      <c r="O244" s="4" t="s">
        <v>1127</v>
      </c>
      <c r="P244" s="4" t="s">
        <v>474</v>
      </c>
      <c r="Q244" s="4" t="s">
        <v>477</v>
      </c>
      <c r="R244" s="4" t="s">
        <v>29</v>
      </c>
      <c r="S244" s="4"/>
      <c r="T244" s="4" t="s">
        <v>31</v>
      </c>
      <c r="U244" s="4" t="s">
        <v>32</v>
      </c>
      <c r="V244" s="4"/>
      <c r="W244" s="4"/>
      <c r="X244" s="4"/>
      <c r="Y244" s="4"/>
      <c r="Z244" s="4"/>
      <c r="AA244" s="4"/>
      <c r="AB244" s="4"/>
      <c r="AC244" s="4"/>
      <c r="AD244" s="4"/>
      <c r="AE244" s="4" t="s">
        <v>119</v>
      </c>
      <c r="AF244" s="4" t="s">
        <v>624</v>
      </c>
      <c r="AG244" s="4"/>
      <c r="AH244" s="4"/>
      <c r="AI244" s="4"/>
      <c r="AJ244" s="4"/>
      <c r="AK244" s="4"/>
      <c r="AL244" s="4" t="s">
        <v>1811</v>
      </c>
      <c r="AM244" s="4" t="s">
        <v>671</v>
      </c>
      <c r="AN244" s="4" t="s">
        <v>273</v>
      </c>
      <c r="AO244" s="4"/>
      <c r="AP244" s="4"/>
      <c r="AQ244" s="4" t="s">
        <v>48</v>
      </c>
      <c r="AR244" s="4"/>
      <c r="AS244" s="4" t="s">
        <v>50</v>
      </c>
      <c r="AT244" s="4"/>
      <c r="AU244" s="4"/>
      <c r="AV244" s="4"/>
      <c r="AW244" s="4"/>
      <c r="AX244" s="4"/>
      <c r="AY244" s="4"/>
      <c r="AZ244" s="4"/>
      <c r="BA244" s="4"/>
      <c r="BB244" s="4"/>
      <c r="BC244" s="4"/>
      <c r="BD244" s="4"/>
      <c r="BE244" s="4"/>
      <c r="BF244" s="4" t="s">
        <v>59</v>
      </c>
      <c r="BG244" s="4"/>
      <c r="BH244" s="4"/>
      <c r="BI244" s="4"/>
      <c r="BJ244" s="4" t="s">
        <v>57</v>
      </c>
      <c r="BK244" s="4"/>
      <c r="BL244" s="4"/>
      <c r="BM244" s="4"/>
      <c r="BN244" s="4"/>
      <c r="BO244" s="11" t="s">
        <v>558</v>
      </c>
      <c r="BP244" s="11"/>
      <c r="BQ244" s="62"/>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c r="SV244" s="17"/>
      <c r="SW244" s="17"/>
    </row>
    <row r="245" spans="1:517" s="65" customFormat="1" ht="103.5" hidden="1" customHeight="1" x14ac:dyDescent="0.25">
      <c r="A245" s="62"/>
      <c r="B245" s="67" t="s">
        <v>1607</v>
      </c>
      <c r="C245" s="4" t="s">
        <v>1129</v>
      </c>
      <c r="D245" s="4" t="s">
        <v>1130</v>
      </c>
      <c r="E245" s="7" t="s">
        <v>1131</v>
      </c>
      <c r="F245" s="7" t="s">
        <v>1132</v>
      </c>
      <c r="G245" s="4" t="s">
        <v>265</v>
      </c>
      <c r="H245" s="16" t="s">
        <v>1960</v>
      </c>
      <c r="I245" s="4" t="s">
        <v>287</v>
      </c>
      <c r="J245" s="14">
        <v>45031</v>
      </c>
      <c r="K245" s="14">
        <v>45122</v>
      </c>
      <c r="L245" s="66">
        <f t="shared" si="18"/>
        <v>91</v>
      </c>
      <c r="M245" s="4" t="s">
        <v>71</v>
      </c>
      <c r="N245" s="4" t="s">
        <v>73</v>
      </c>
      <c r="O245" s="4" t="s">
        <v>1133</v>
      </c>
      <c r="P245" s="4" t="s">
        <v>474</v>
      </c>
      <c r="Q245" s="4" t="s">
        <v>477</v>
      </c>
      <c r="R245" s="4" t="s">
        <v>29</v>
      </c>
      <c r="S245" s="4"/>
      <c r="T245" s="4" t="s">
        <v>31</v>
      </c>
      <c r="U245" s="4"/>
      <c r="V245" s="4"/>
      <c r="W245" s="4"/>
      <c r="X245" s="4"/>
      <c r="Y245" s="4"/>
      <c r="Z245" s="4"/>
      <c r="AA245" s="4"/>
      <c r="AB245" s="4"/>
      <c r="AC245" s="4"/>
      <c r="AD245" s="4"/>
      <c r="AE245" s="4" t="s">
        <v>120</v>
      </c>
      <c r="AF245" s="4" t="s">
        <v>1787</v>
      </c>
      <c r="AG245" s="4"/>
      <c r="AH245" s="4"/>
      <c r="AI245" s="4"/>
      <c r="AJ245" s="4"/>
      <c r="AK245" s="4"/>
      <c r="AL245" s="4" t="s">
        <v>1811</v>
      </c>
      <c r="AM245" s="4" t="s">
        <v>671</v>
      </c>
      <c r="AN245" s="4"/>
      <c r="AO245" s="4"/>
      <c r="AP245" s="4"/>
      <c r="AQ245" s="4" t="s">
        <v>48</v>
      </c>
      <c r="AR245" s="4"/>
      <c r="AS245" s="4" t="s">
        <v>50</v>
      </c>
      <c r="AT245" s="4"/>
      <c r="AU245" s="4"/>
      <c r="AV245" s="4"/>
      <c r="AW245" s="4"/>
      <c r="AX245" s="4"/>
      <c r="AY245" s="4"/>
      <c r="AZ245" s="4"/>
      <c r="BA245" s="4"/>
      <c r="BB245" s="4"/>
      <c r="BC245" s="4"/>
      <c r="BD245" s="4"/>
      <c r="BE245" s="4"/>
      <c r="BF245" s="4" t="s">
        <v>59</v>
      </c>
      <c r="BG245" s="4"/>
      <c r="BH245" s="4" t="s">
        <v>60</v>
      </c>
      <c r="BI245" s="4"/>
      <c r="BJ245" s="4" t="s">
        <v>57</v>
      </c>
      <c r="BK245" s="4"/>
      <c r="BL245" s="4"/>
      <c r="BM245" s="4"/>
      <c r="BN245" s="4"/>
      <c r="BO245" s="11" t="s">
        <v>558</v>
      </c>
      <c r="BP245" s="11"/>
      <c r="BQ245" s="62"/>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c r="SV245" s="17"/>
      <c r="SW245" s="17"/>
    </row>
    <row r="246" spans="1:517" s="65" customFormat="1" ht="103.5" hidden="1" customHeight="1" x14ac:dyDescent="0.25">
      <c r="A246" s="62"/>
      <c r="B246" s="67" t="s">
        <v>1608</v>
      </c>
      <c r="C246" s="16" t="s">
        <v>1896</v>
      </c>
      <c r="D246" s="4" t="s">
        <v>1130</v>
      </c>
      <c r="E246" s="7" t="s">
        <v>1131</v>
      </c>
      <c r="F246" s="7" t="s">
        <v>1132</v>
      </c>
      <c r="G246" s="4" t="s">
        <v>265</v>
      </c>
      <c r="H246" s="16" t="s">
        <v>1960</v>
      </c>
      <c r="I246" s="4" t="s">
        <v>287</v>
      </c>
      <c r="J246" s="14">
        <v>45153</v>
      </c>
      <c r="K246" s="14">
        <v>45275</v>
      </c>
      <c r="L246" s="66">
        <f t="shared" si="18"/>
        <v>122</v>
      </c>
      <c r="M246" s="4" t="s">
        <v>71</v>
      </c>
      <c r="N246" s="4" t="s">
        <v>73</v>
      </c>
      <c r="O246" s="4" t="s">
        <v>1133</v>
      </c>
      <c r="P246" s="4" t="s">
        <v>474</v>
      </c>
      <c r="Q246" s="4" t="s">
        <v>477</v>
      </c>
      <c r="R246" s="4" t="s">
        <v>29</v>
      </c>
      <c r="S246" s="4"/>
      <c r="T246" s="4" t="s">
        <v>31</v>
      </c>
      <c r="U246" s="4"/>
      <c r="V246" s="4"/>
      <c r="W246" s="4"/>
      <c r="X246" s="4"/>
      <c r="Y246" s="4"/>
      <c r="Z246" s="4"/>
      <c r="AA246" s="4"/>
      <c r="AB246" s="4"/>
      <c r="AC246" s="4"/>
      <c r="AD246" s="4"/>
      <c r="AE246" s="4" t="s">
        <v>120</v>
      </c>
      <c r="AF246" s="4" t="s">
        <v>1787</v>
      </c>
      <c r="AG246" s="4"/>
      <c r="AH246" s="4"/>
      <c r="AI246" s="4"/>
      <c r="AJ246" s="4"/>
      <c r="AK246" s="4"/>
      <c r="AL246" s="4" t="s">
        <v>1811</v>
      </c>
      <c r="AM246" s="4" t="s">
        <v>671</v>
      </c>
      <c r="AN246" s="4"/>
      <c r="AO246" s="4"/>
      <c r="AP246" s="4"/>
      <c r="AQ246" s="4" t="s">
        <v>48</v>
      </c>
      <c r="AR246" s="4"/>
      <c r="AS246" s="4" t="s">
        <v>50</v>
      </c>
      <c r="AT246" s="4"/>
      <c r="AU246" s="4"/>
      <c r="AV246" s="4"/>
      <c r="AW246" s="4"/>
      <c r="AX246" s="4"/>
      <c r="AY246" s="4"/>
      <c r="AZ246" s="4"/>
      <c r="BA246" s="4"/>
      <c r="BB246" s="4"/>
      <c r="BC246" s="4"/>
      <c r="BD246" s="4"/>
      <c r="BE246" s="4"/>
      <c r="BF246" s="4" t="s">
        <v>59</v>
      </c>
      <c r="BG246" s="4"/>
      <c r="BH246" s="4" t="s">
        <v>60</v>
      </c>
      <c r="BI246" s="4"/>
      <c r="BJ246" s="4" t="s">
        <v>57</v>
      </c>
      <c r="BK246" s="4"/>
      <c r="BL246" s="4"/>
      <c r="BM246" s="4"/>
      <c r="BN246" s="4"/>
      <c r="BO246" s="11" t="s">
        <v>558</v>
      </c>
      <c r="BP246" s="11"/>
      <c r="BQ246" s="62"/>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c r="SV246" s="17"/>
      <c r="SW246" s="17"/>
    </row>
    <row r="247" spans="1:517" s="65" customFormat="1" ht="103.5" hidden="1" customHeight="1" x14ac:dyDescent="0.25">
      <c r="A247" s="62"/>
      <c r="B247" s="67" t="s">
        <v>1609</v>
      </c>
      <c r="C247" s="4" t="s">
        <v>1134</v>
      </c>
      <c r="D247" s="4" t="s">
        <v>1135</v>
      </c>
      <c r="E247" s="7" t="s">
        <v>1136</v>
      </c>
      <c r="F247" s="7" t="s">
        <v>1137</v>
      </c>
      <c r="G247" s="4" t="s">
        <v>265</v>
      </c>
      <c r="H247" s="16" t="s">
        <v>1960</v>
      </c>
      <c r="I247" s="4" t="s">
        <v>287</v>
      </c>
      <c r="J247" s="14">
        <v>45031</v>
      </c>
      <c r="K247" s="14">
        <v>45122</v>
      </c>
      <c r="L247" s="66">
        <f t="shared" si="18"/>
        <v>91</v>
      </c>
      <c r="M247" s="4" t="s">
        <v>71</v>
      </c>
      <c r="N247" s="4" t="s">
        <v>73</v>
      </c>
      <c r="O247" s="4" t="s">
        <v>1000</v>
      </c>
      <c r="P247" s="4" t="s">
        <v>474</v>
      </c>
      <c r="Q247" s="4" t="s">
        <v>477</v>
      </c>
      <c r="R247" s="4" t="s">
        <v>29</v>
      </c>
      <c r="S247" s="4"/>
      <c r="T247" s="4" t="s">
        <v>31</v>
      </c>
      <c r="U247" s="4"/>
      <c r="V247" s="4"/>
      <c r="W247" s="4"/>
      <c r="X247" s="4"/>
      <c r="Y247" s="4"/>
      <c r="Z247" s="4"/>
      <c r="AA247" s="4"/>
      <c r="AB247" s="4"/>
      <c r="AC247" s="4"/>
      <c r="AD247" s="4"/>
      <c r="AE247" s="4" t="s">
        <v>120</v>
      </c>
      <c r="AF247" s="4" t="s">
        <v>1790</v>
      </c>
      <c r="AG247" s="4"/>
      <c r="AH247" s="4"/>
      <c r="AI247" s="4"/>
      <c r="AJ247" s="4"/>
      <c r="AK247" s="4"/>
      <c r="AL247" s="4" t="s">
        <v>1811</v>
      </c>
      <c r="AM247" s="4" t="s">
        <v>671</v>
      </c>
      <c r="AN247" s="4" t="s">
        <v>273</v>
      </c>
      <c r="AO247" s="4"/>
      <c r="AP247" s="4"/>
      <c r="AQ247" s="4" t="s">
        <v>48</v>
      </c>
      <c r="AR247" s="4"/>
      <c r="AS247" s="4" t="s">
        <v>50</v>
      </c>
      <c r="AT247" s="4"/>
      <c r="AU247" s="4"/>
      <c r="AV247" s="4"/>
      <c r="AW247" s="4"/>
      <c r="AX247" s="4"/>
      <c r="AY247" s="4"/>
      <c r="AZ247" s="4"/>
      <c r="BA247" s="4"/>
      <c r="BB247" s="4"/>
      <c r="BC247" s="4"/>
      <c r="BD247" s="4"/>
      <c r="BE247" s="4"/>
      <c r="BF247" s="4" t="s">
        <v>59</v>
      </c>
      <c r="BG247" s="4"/>
      <c r="BH247" s="4" t="s">
        <v>60</v>
      </c>
      <c r="BI247" s="4"/>
      <c r="BJ247" s="4" t="s">
        <v>57</v>
      </c>
      <c r="BK247" s="4"/>
      <c r="BL247" s="4"/>
      <c r="BM247" s="4"/>
      <c r="BN247" s="4"/>
      <c r="BO247" s="11" t="s">
        <v>558</v>
      </c>
      <c r="BP247" s="11"/>
      <c r="BQ247" s="62"/>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c r="SV247" s="17"/>
      <c r="SW247" s="17"/>
    </row>
    <row r="248" spans="1:517" s="65" customFormat="1" ht="103.5" hidden="1" customHeight="1" x14ac:dyDescent="0.25">
      <c r="A248" s="62"/>
      <c r="B248" s="67" t="s">
        <v>1610</v>
      </c>
      <c r="C248" s="4" t="s">
        <v>1138</v>
      </c>
      <c r="D248" s="4" t="s">
        <v>1135</v>
      </c>
      <c r="E248" s="7" t="s">
        <v>1136</v>
      </c>
      <c r="F248" s="7" t="s">
        <v>1137</v>
      </c>
      <c r="G248" s="4" t="s">
        <v>265</v>
      </c>
      <c r="H248" s="16" t="s">
        <v>1960</v>
      </c>
      <c r="I248" s="4" t="s">
        <v>287</v>
      </c>
      <c r="J248" s="14">
        <v>45170</v>
      </c>
      <c r="K248" s="14">
        <v>45290</v>
      </c>
      <c r="L248" s="66">
        <f t="shared" si="18"/>
        <v>120</v>
      </c>
      <c r="M248" s="4" t="s">
        <v>71</v>
      </c>
      <c r="N248" s="4" t="s">
        <v>73</v>
      </c>
      <c r="O248" s="4" t="s">
        <v>1000</v>
      </c>
      <c r="P248" s="4" t="s">
        <v>474</v>
      </c>
      <c r="Q248" s="4" t="s">
        <v>477</v>
      </c>
      <c r="R248" s="4" t="s">
        <v>29</v>
      </c>
      <c r="S248" s="4"/>
      <c r="T248" s="4" t="s">
        <v>31</v>
      </c>
      <c r="U248" s="4"/>
      <c r="V248" s="4"/>
      <c r="W248" s="4"/>
      <c r="X248" s="4"/>
      <c r="Y248" s="4"/>
      <c r="Z248" s="4"/>
      <c r="AA248" s="4"/>
      <c r="AB248" s="4"/>
      <c r="AC248" s="4"/>
      <c r="AD248" s="4"/>
      <c r="AE248" s="4" t="s">
        <v>120</v>
      </c>
      <c r="AF248" s="4" t="s">
        <v>1790</v>
      </c>
      <c r="AG248" s="4"/>
      <c r="AH248" s="4"/>
      <c r="AI248" s="4"/>
      <c r="AJ248" s="4"/>
      <c r="AK248" s="4"/>
      <c r="AL248" s="4" t="s">
        <v>1811</v>
      </c>
      <c r="AM248" s="4" t="s">
        <v>671</v>
      </c>
      <c r="AN248" s="4" t="s">
        <v>273</v>
      </c>
      <c r="AO248" s="4"/>
      <c r="AP248" s="4"/>
      <c r="AQ248" s="4" t="s">
        <v>48</v>
      </c>
      <c r="AR248" s="4"/>
      <c r="AS248" s="4" t="s">
        <v>50</v>
      </c>
      <c r="AT248" s="4"/>
      <c r="AU248" s="4"/>
      <c r="AV248" s="4"/>
      <c r="AW248" s="4"/>
      <c r="AX248" s="4"/>
      <c r="AY248" s="4"/>
      <c r="AZ248" s="4"/>
      <c r="BA248" s="4"/>
      <c r="BB248" s="4"/>
      <c r="BC248" s="4"/>
      <c r="BD248" s="4"/>
      <c r="BE248" s="4"/>
      <c r="BF248" s="4" t="s">
        <v>59</v>
      </c>
      <c r="BG248" s="4"/>
      <c r="BH248" s="4" t="s">
        <v>60</v>
      </c>
      <c r="BI248" s="4"/>
      <c r="BJ248" s="4" t="s">
        <v>57</v>
      </c>
      <c r="BK248" s="4"/>
      <c r="BL248" s="4"/>
      <c r="BM248" s="4"/>
      <c r="BN248" s="4"/>
      <c r="BO248" s="11" t="s">
        <v>558</v>
      </c>
      <c r="BP248" s="11"/>
      <c r="BQ248" s="62"/>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c r="SV248" s="17"/>
      <c r="SW248" s="17"/>
    </row>
    <row r="249" spans="1:517" s="65" customFormat="1" ht="103.5" hidden="1" customHeight="1" x14ac:dyDescent="0.25">
      <c r="A249" s="62"/>
      <c r="B249" s="67" t="s">
        <v>1611</v>
      </c>
      <c r="C249" s="4" t="s">
        <v>1867</v>
      </c>
      <c r="D249" s="4" t="s">
        <v>1139</v>
      </c>
      <c r="E249" s="7" t="s">
        <v>1140</v>
      </c>
      <c r="F249" s="7" t="s">
        <v>1141</v>
      </c>
      <c r="G249" s="4" t="s">
        <v>265</v>
      </c>
      <c r="H249" s="16" t="s">
        <v>1960</v>
      </c>
      <c r="I249" s="4" t="s">
        <v>287</v>
      </c>
      <c r="J249" s="14">
        <v>44928</v>
      </c>
      <c r="K249" s="14">
        <v>45031</v>
      </c>
      <c r="L249" s="66">
        <f t="shared" si="18"/>
        <v>103</v>
      </c>
      <c r="M249" s="4" t="s">
        <v>71</v>
      </c>
      <c r="N249" s="4" t="s">
        <v>72</v>
      </c>
      <c r="O249" s="4" t="s">
        <v>1142</v>
      </c>
      <c r="P249" s="4" t="s">
        <v>474</v>
      </c>
      <c r="Q249" s="4" t="s">
        <v>477</v>
      </c>
      <c r="R249" s="4" t="s">
        <v>29</v>
      </c>
      <c r="S249" s="4"/>
      <c r="T249" s="4" t="s">
        <v>31</v>
      </c>
      <c r="U249" s="4" t="s">
        <v>32</v>
      </c>
      <c r="V249" s="4"/>
      <c r="W249" s="4"/>
      <c r="X249" s="4"/>
      <c r="Y249" s="4"/>
      <c r="Z249" s="4"/>
      <c r="AA249" s="4"/>
      <c r="AB249" s="4"/>
      <c r="AC249" s="4"/>
      <c r="AD249" s="4"/>
      <c r="AE249" s="4" t="s">
        <v>121</v>
      </c>
      <c r="AF249" s="4" t="s">
        <v>133</v>
      </c>
      <c r="AG249" s="4"/>
      <c r="AH249" s="4"/>
      <c r="AI249" s="4"/>
      <c r="AJ249" s="4"/>
      <c r="AK249" s="4"/>
      <c r="AL249" s="4" t="s">
        <v>1811</v>
      </c>
      <c r="AM249" s="4" t="s">
        <v>234</v>
      </c>
      <c r="AN249" s="4" t="s">
        <v>274</v>
      </c>
      <c r="AO249" s="4"/>
      <c r="AP249" s="4"/>
      <c r="AQ249" s="4" t="s">
        <v>48</v>
      </c>
      <c r="AR249" s="4"/>
      <c r="AS249" s="4" t="s">
        <v>50</v>
      </c>
      <c r="AT249" s="4"/>
      <c r="AU249" s="4"/>
      <c r="AV249" s="4"/>
      <c r="AW249" s="4"/>
      <c r="AX249" s="4"/>
      <c r="AY249" s="4"/>
      <c r="AZ249" s="4"/>
      <c r="BA249" s="4"/>
      <c r="BB249" s="4"/>
      <c r="BC249" s="4"/>
      <c r="BD249" s="4"/>
      <c r="BE249" s="4"/>
      <c r="BF249" s="4" t="s">
        <v>59</v>
      </c>
      <c r="BG249" s="4"/>
      <c r="BH249" s="4" t="s">
        <v>60</v>
      </c>
      <c r="BI249" s="4"/>
      <c r="BJ249" s="4" t="s">
        <v>57</v>
      </c>
      <c r="BK249" s="4"/>
      <c r="BL249" s="4"/>
      <c r="BM249" s="4"/>
      <c r="BN249" s="4"/>
      <c r="BO249" s="11" t="s">
        <v>558</v>
      </c>
      <c r="BP249" s="11"/>
      <c r="BQ249" s="62"/>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c r="SV249" s="17"/>
      <c r="SW249" s="17"/>
    </row>
    <row r="250" spans="1:517" s="65" customFormat="1" ht="103.5" hidden="1" customHeight="1" x14ac:dyDescent="0.25">
      <c r="A250" s="62"/>
      <c r="B250" s="67" t="s">
        <v>1612</v>
      </c>
      <c r="C250" s="4" t="s">
        <v>1143</v>
      </c>
      <c r="D250" s="4" t="s">
        <v>1139</v>
      </c>
      <c r="E250" s="7" t="s">
        <v>1140</v>
      </c>
      <c r="F250" s="7" t="s">
        <v>1141</v>
      </c>
      <c r="G250" s="4" t="s">
        <v>265</v>
      </c>
      <c r="H250" s="16" t="s">
        <v>1960</v>
      </c>
      <c r="I250" s="4" t="s">
        <v>287</v>
      </c>
      <c r="J250" s="14">
        <v>45032</v>
      </c>
      <c r="K250" s="14">
        <v>45153</v>
      </c>
      <c r="L250" s="66">
        <f t="shared" si="18"/>
        <v>121</v>
      </c>
      <c r="M250" s="4" t="s">
        <v>71</v>
      </c>
      <c r="N250" s="4" t="s">
        <v>72</v>
      </c>
      <c r="O250" s="4" t="s">
        <v>1142</v>
      </c>
      <c r="P250" s="4" t="s">
        <v>474</v>
      </c>
      <c r="Q250" s="4" t="s">
        <v>477</v>
      </c>
      <c r="R250" s="4" t="s">
        <v>29</v>
      </c>
      <c r="S250" s="4"/>
      <c r="T250" s="4" t="s">
        <v>31</v>
      </c>
      <c r="U250" s="4" t="s">
        <v>32</v>
      </c>
      <c r="V250" s="4"/>
      <c r="W250" s="4"/>
      <c r="X250" s="4"/>
      <c r="Y250" s="4"/>
      <c r="Z250" s="4"/>
      <c r="AA250" s="4"/>
      <c r="AB250" s="4"/>
      <c r="AC250" s="4"/>
      <c r="AD250" s="4"/>
      <c r="AE250" s="4" t="s">
        <v>121</v>
      </c>
      <c r="AF250" s="4" t="s">
        <v>133</v>
      </c>
      <c r="AG250" s="4"/>
      <c r="AH250" s="4"/>
      <c r="AI250" s="4"/>
      <c r="AJ250" s="4"/>
      <c r="AK250" s="4"/>
      <c r="AL250" s="4" t="s">
        <v>1811</v>
      </c>
      <c r="AM250" s="4" t="s">
        <v>234</v>
      </c>
      <c r="AN250" s="4" t="s">
        <v>274</v>
      </c>
      <c r="AO250" s="4"/>
      <c r="AP250" s="4"/>
      <c r="AQ250" s="4" t="s">
        <v>48</v>
      </c>
      <c r="AR250" s="4"/>
      <c r="AS250" s="4" t="s">
        <v>50</v>
      </c>
      <c r="AT250" s="4"/>
      <c r="AU250" s="4"/>
      <c r="AV250" s="4"/>
      <c r="AW250" s="4"/>
      <c r="AX250" s="4"/>
      <c r="AY250" s="4"/>
      <c r="AZ250" s="4"/>
      <c r="BA250" s="4"/>
      <c r="BB250" s="4"/>
      <c r="BC250" s="4"/>
      <c r="BD250" s="4"/>
      <c r="BE250" s="4"/>
      <c r="BF250" s="4" t="s">
        <v>59</v>
      </c>
      <c r="BG250" s="4"/>
      <c r="BH250" s="4" t="s">
        <v>60</v>
      </c>
      <c r="BI250" s="4"/>
      <c r="BJ250" s="4" t="s">
        <v>57</v>
      </c>
      <c r="BK250" s="4"/>
      <c r="BL250" s="4"/>
      <c r="BM250" s="4"/>
      <c r="BN250" s="4"/>
      <c r="BO250" s="11" t="s">
        <v>558</v>
      </c>
      <c r="BP250" s="11"/>
      <c r="BQ250" s="62"/>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c r="SV250" s="17"/>
      <c r="SW250" s="17"/>
    </row>
    <row r="251" spans="1:517" s="65" customFormat="1" ht="103.5" hidden="1" customHeight="1" x14ac:dyDescent="0.25">
      <c r="A251" s="62"/>
      <c r="B251" s="67" t="s">
        <v>1613</v>
      </c>
      <c r="C251" s="4" t="s">
        <v>1144</v>
      </c>
      <c r="D251" s="4" t="s">
        <v>1139</v>
      </c>
      <c r="E251" s="7" t="s">
        <v>1140</v>
      </c>
      <c r="F251" s="7" t="s">
        <v>1141</v>
      </c>
      <c r="G251" s="4" t="s">
        <v>265</v>
      </c>
      <c r="H251" s="16" t="s">
        <v>1960</v>
      </c>
      <c r="I251" s="4" t="s">
        <v>287</v>
      </c>
      <c r="J251" s="14">
        <v>45168</v>
      </c>
      <c r="K251" s="14">
        <v>45290</v>
      </c>
      <c r="L251" s="66">
        <f t="shared" si="18"/>
        <v>122</v>
      </c>
      <c r="M251" s="4" t="s">
        <v>71</v>
      </c>
      <c r="N251" s="4" t="s">
        <v>72</v>
      </c>
      <c r="O251" s="4" t="s">
        <v>1142</v>
      </c>
      <c r="P251" s="4" t="s">
        <v>474</v>
      </c>
      <c r="Q251" s="4" t="s">
        <v>477</v>
      </c>
      <c r="R251" s="4" t="s">
        <v>29</v>
      </c>
      <c r="S251" s="4"/>
      <c r="T251" s="4" t="s">
        <v>31</v>
      </c>
      <c r="U251" s="4" t="s">
        <v>32</v>
      </c>
      <c r="V251" s="4"/>
      <c r="W251" s="4"/>
      <c r="X251" s="4"/>
      <c r="Y251" s="4"/>
      <c r="Z251" s="4"/>
      <c r="AA251" s="4"/>
      <c r="AB251" s="4"/>
      <c r="AC251" s="4"/>
      <c r="AD251" s="4"/>
      <c r="AE251" s="4" t="s">
        <v>121</v>
      </c>
      <c r="AF251" s="4" t="s">
        <v>133</v>
      </c>
      <c r="AG251" s="4"/>
      <c r="AH251" s="4"/>
      <c r="AI251" s="4"/>
      <c r="AJ251" s="4"/>
      <c r="AK251" s="4"/>
      <c r="AL251" s="4" t="s">
        <v>1811</v>
      </c>
      <c r="AM251" s="4" t="s">
        <v>234</v>
      </c>
      <c r="AN251" s="4" t="s">
        <v>274</v>
      </c>
      <c r="AO251" s="4"/>
      <c r="AP251" s="4"/>
      <c r="AQ251" s="4" t="s">
        <v>48</v>
      </c>
      <c r="AR251" s="4"/>
      <c r="AS251" s="4" t="s">
        <v>50</v>
      </c>
      <c r="AT251" s="4"/>
      <c r="AU251" s="4"/>
      <c r="AV251" s="4"/>
      <c r="AW251" s="4"/>
      <c r="AX251" s="4"/>
      <c r="AY251" s="4"/>
      <c r="AZ251" s="4"/>
      <c r="BA251" s="4"/>
      <c r="BB251" s="4"/>
      <c r="BC251" s="4"/>
      <c r="BD251" s="4"/>
      <c r="BE251" s="4"/>
      <c r="BF251" s="4" t="s">
        <v>59</v>
      </c>
      <c r="BG251" s="4"/>
      <c r="BH251" s="4" t="s">
        <v>60</v>
      </c>
      <c r="BI251" s="4"/>
      <c r="BJ251" s="4" t="s">
        <v>57</v>
      </c>
      <c r="BK251" s="4"/>
      <c r="BL251" s="4"/>
      <c r="BM251" s="4"/>
      <c r="BN251" s="4"/>
      <c r="BO251" s="11" t="s">
        <v>558</v>
      </c>
      <c r="BP251" s="11"/>
      <c r="BQ251" s="62"/>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c r="SV251" s="17"/>
      <c r="SW251" s="17"/>
    </row>
    <row r="252" spans="1:517" s="65" customFormat="1" ht="103.5" hidden="1" customHeight="1" x14ac:dyDescent="0.25">
      <c r="A252" s="62"/>
      <c r="B252" s="67" t="s">
        <v>1614</v>
      </c>
      <c r="C252" s="16" t="s">
        <v>768</v>
      </c>
      <c r="D252" s="4" t="s">
        <v>769</v>
      </c>
      <c r="E252" s="7" t="s">
        <v>1145</v>
      </c>
      <c r="F252" s="7" t="s">
        <v>770</v>
      </c>
      <c r="G252" s="4" t="s">
        <v>265</v>
      </c>
      <c r="H252" s="4" t="s">
        <v>75</v>
      </c>
      <c r="I252" s="4" t="s">
        <v>1854</v>
      </c>
      <c r="J252" s="14">
        <v>45231</v>
      </c>
      <c r="K252" s="14">
        <v>45291</v>
      </c>
      <c r="L252" s="66">
        <f t="shared" si="18"/>
        <v>60</v>
      </c>
      <c r="M252" s="4" t="s">
        <v>71</v>
      </c>
      <c r="N252" s="4" t="s">
        <v>73</v>
      </c>
      <c r="O252" s="4" t="s">
        <v>771</v>
      </c>
      <c r="P252" s="4" t="s">
        <v>474</v>
      </c>
      <c r="Q252" s="4" t="s">
        <v>477</v>
      </c>
      <c r="R252" s="4" t="s">
        <v>29</v>
      </c>
      <c r="S252" s="4"/>
      <c r="T252" s="4" t="s">
        <v>31</v>
      </c>
      <c r="U252" s="4"/>
      <c r="V252" s="4"/>
      <c r="W252" s="4"/>
      <c r="X252" s="4"/>
      <c r="Y252" s="4"/>
      <c r="Z252" s="4"/>
      <c r="AA252" s="4"/>
      <c r="AB252" s="4"/>
      <c r="AC252" s="4"/>
      <c r="AD252" s="4"/>
      <c r="AE252" s="4" t="s">
        <v>119</v>
      </c>
      <c r="AF252" s="4" t="s">
        <v>626</v>
      </c>
      <c r="AG252" s="4"/>
      <c r="AH252" s="4"/>
      <c r="AI252" s="4"/>
      <c r="AJ252" s="4"/>
      <c r="AK252" s="4"/>
      <c r="AL252" s="4" t="s">
        <v>1811</v>
      </c>
      <c r="AM252" s="4" t="s">
        <v>672</v>
      </c>
      <c r="AN252" s="4" t="s">
        <v>274</v>
      </c>
      <c r="AO252" s="4"/>
      <c r="AP252" s="4"/>
      <c r="AQ252" s="4" t="s">
        <v>48</v>
      </c>
      <c r="AR252" s="4" t="s">
        <v>49</v>
      </c>
      <c r="AS252" s="4"/>
      <c r="AT252" s="4"/>
      <c r="AU252" s="4"/>
      <c r="AV252" s="4"/>
      <c r="AW252" s="4"/>
      <c r="AX252" s="4"/>
      <c r="AY252" s="4"/>
      <c r="AZ252" s="4"/>
      <c r="BA252" s="4"/>
      <c r="BB252" s="4"/>
      <c r="BC252" s="4"/>
      <c r="BD252" s="4"/>
      <c r="BE252" s="4"/>
      <c r="BF252" s="4"/>
      <c r="BG252" s="4"/>
      <c r="BH252" s="4" t="s">
        <v>60</v>
      </c>
      <c r="BI252" s="4" t="s">
        <v>68</v>
      </c>
      <c r="BJ252" s="4"/>
      <c r="BK252" s="4"/>
      <c r="BL252" s="4"/>
      <c r="BM252" s="4"/>
      <c r="BN252" s="4"/>
      <c r="BO252" s="11" t="s">
        <v>558</v>
      </c>
      <c r="BP252" s="11"/>
      <c r="BQ252" s="62"/>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c r="SV252" s="17"/>
      <c r="SW252" s="17"/>
    </row>
    <row r="253" spans="1:517" s="65" customFormat="1" ht="103.5" hidden="1" customHeight="1" x14ac:dyDescent="0.25">
      <c r="A253" s="62"/>
      <c r="B253" s="67" t="s">
        <v>1615</v>
      </c>
      <c r="C253" s="16" t="s">
        <v>772</v>
      </c>
      <c r="D253" s="4" t="s">
        <v>773</v>
      </c>
      <c r="E253" s="7" t="s">
        <v>774</v>
      </c>
      <c r="F253" s="7" t="s">
        <v>1146</v>
      </c>
      <c r="G253" s="4" t="s">
        <v>265</v>
      </c>
      <c r="H253" s="4" t="s">
        <v>75</v>
      </c>
      <c r="I253" s="4" t="s">
        <v>1854</v>
      </c>
      <c r="J253" s="14">
        <v>45108</v>
      </c>
      <c r="K253" s="14">
        <v>45199</v>
      </c>
      <c r="L253" s="66">
        <f t="shared" si="18"/>
        <v>91</v>
      </c>
      <c r="M253" s="4" t="s">
        <v>71</v>
      </c>
      <c r="N253" s="4" t="s">
        <v>73</v>
      </c>
      <c r="O253" s="4" t="s">
        <v>771</v>
      </c>
      <c r="P253" s="4" t="s">
        <v>474</v>
      </c>
      <c r="Q253" s="4" t="s">
        <v>477</v>
      </c>
      <c r="R253" s="4" t="s">
        <v>29</v>
      </c>
      <c r="S253" s="4"/>
      <c r="T253" s="4" t="s">
        <v>31</v>
      </c>
      <c r="U253" s="4"/>
      <c r="V253" s="4"/>
      <c r="W253" s="4"/>
      <c r="X253" s="4"/>
      <c r="Y253" s="4"/>
      <c r="Z253" s="4"/>
      <c r="AA253" s="4"/>
      <c r="AB253" s="4"/>
      <c r="AC253" s="4"/>
      <c r="AD253" s="4"/>
      <c r="AE253" s="4" t="s">
        <v>119</v>
      </c>
      <c r="AF253" s="4" t="s">
        <v>1147</v>
      </c>
      <c r="AG253" s="4"/>
      <c r="AH253" s="4"/>
      <c r="AI253" s="4"/>
      <c r="AJ253" s="4"/>
      <c r="AK253" s="4"/>
      <c r="AL253" s="4" t="s">
        <v>1811</v>
      </c>
      <c r="AM253" s="4" t="s">
        <v>674</v>
      </c>
      <c r="AN253" s="4" t="s">
        <v>273</v>
      </c>
      <c r="AO253" s="4"/>
      <c r="AP253" s="4"/>
      <c r="AQ253" s="4" t="s">
        <v>48</v>
      </c>
      <c r="AR253" s="4"/>
      <c r="AS253" s="4"/>
      <c r="AT253" s="4"/>
      <c r="AU253" s="4"/>
      <c r="AV253" s="4"/>
      <c r="AW253" s="4"/>
      <c r="AX253" s="4"/>
      <c r="AY253" s="4"/>
      <c r="AZ253" s="4"/>
      <c r="BA253" s="4"/>
      <c r="BB253" s="4"/>
      <c r="BC253" s="4"/>
      <c r="BD253" s="4"/>
      <c r="BE253" s="4"/>
      <c r="BF253" s="4"/>
      <c r="BG253" s="4"/>
      <c r="BH253" s="4" t="s">
        <v>60</v>
      </c>
      <c r="BI253" s="4"/>
      <c r="BJ253" s="4"/>
      <c r="BK253" s="4"/>
      <c r="BL253" s="4"/>
      <c r="BM253" s="4"/>
      <c r="BN253" s="4"/>
      <c r="BO253" s="11" t="s">
        <v>558</v>
      </c>
      <c r="BP253" s="11"/>
      <c r="BQ253" s="62"/>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c r="SV253" s="17"/>
      <c r="SW253" s="17"/>
    </row>
    <row r="254" spans="1:517" s="65" customFormat="1" ht="103.5" hidden="1" customHeight="1" x14ac:dyDescent="0.25">
      <c r="A254" s="62"/>
      <c r="B254" s="67" t="s">
        <v>1616</v>
      </c>
      <c r="C254" s="16" t="s">
        <v>775</v>
      </c>
      <c r="D254" s="4" t="s">
        <v>776</v>
      </c>
      <c r="E254" s="7" t="s">
        <v>1148</v>
      </c>
      <c r="F254" s="7" t="s">
        <v>1149</v>
      </c>
      <c r="G254" s="4" t="s">
        <v>265</v>
      </c>
      <c r="H254" s="4" t="s">
        <v>75</v>
      </c>
      <c r="I254" s="4" t="s">
        <v>1854</v>
      </c>
      <c r="J254" s="14">
        <v>45170</v>
      </c>
      <c r="K254" s="14">
        <v>45291</v>
      </c>
      <c r="L254" s="66">
        <f t="shared" si="18"/>
        <v>121</v>
      </c>
      <c r="M254" s="4" t="s">
        <v>71</v>
      </c>
      <c r="N254" s="4" t="s">
        <v>73</v>
      </c>
      <c r="O254" s="4" t="s">
        <v>777</v>
      </c>
      <c r="P254" s="4" t="s">
        <v>474</v>
      </c>
      <c r="Q254" s="4" t="s">
        <v>477</v>
      </c>
      <c r="R254" s="4" t="s">
        <v>29</v>
      </c>
      <c r="S254" s="4"/>
      <c r="T254" s="4" t="s">
        <v>31</v>
      </c>
      <c r="U254" s="4"/>
      <c r="V254" s="4"/>
      <c r="W254" s="4"/>
      <c r="X254" s="4"/>
      <c r="Y254" s="4"/>
      <c r="Z254" s="4"/>
      <c r="AA254" s="4"/>
      <c r="AB254" s="4"/>
      <c r="AC254" s="4"/>
      <c r="AD254" s="4"/>
      <c r="AE254" s="4" t="s">
        <v>119</v>
      </c>
      <c r="AF254" s="4" t="s">
        <v>626</v>
      </c>
      <c r="AG254" s="4"/>
      <c r="AH254" s="4"/>
      <c r="AI254" s="4"/>
      <c r="AJ254" s="4"/>
      <c r="AK254" s="4"/>
      <c r="AL254" s="4" t="s">
        <v>1811</v>
      </c>
      <c r="AM254" s="4" t="s">
        <v>234</v>
      </c>
      <c r="AN254" s="4" t="s">
        <v>274</v>
      </c>
      <c r="AO254" s="4"/>
      <c r="AP254" s="4"/>
      <c r="AQ254" s="4" t="s">
        <v>48</v>
      </c>
      <c r="AR254" s="4" t="s">
        <v>49</v>
      </c>
      <c r="AS254" s="4"/>
      <c r="AT254" s="4"/>
      <c r="AU254" s="4"/>
      <c r="AV254" s="4"/>
      <c r="AW254" s="4"/>
      <c r="AX254" s="4"/>
      <c r="AY254" s="4"/>
      <c r="AZ254" s="4"/>
      <c r="BA254" s="4"/>
      <c r="BB254" s="4"/>
      <c r="BC254" s="4"/>
      <c r="BD254" s="4"/>
      <c r="BE254" s="4"/>
      <c r="BF254" s="4"/>
      <c r="BG254" s="4"/>
      <c r="BH254" s="4" t="s">
        <v>60</v>
      </c>
      <c r="BI254" s="4" t="s">
        <v>68</v>
      </c>
      <c r="BJ254" s="4"/>
      <c r="BK254" s="4"/>
      <c r="BL254" s="4"/>
      <c r="BM254" s="4"/>
      <c r="BN254" s="4"/>
      <c r="BO254" s="11" t="s">
        <v>558</v>
      </c>
      <c r="BP254" s="11"/>
      <c r="BQ254" s="62"/>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c r="SV254" s="17"/>
      <c r="SW254" s="17"/>
    </row>
    <row r="255" spans="1:517" s="65" customFormat="1" ht="103.5" hidden="1" customHeight="1" x14ac:dyDescent="0.25">
      <c r="A255" s="62"/>
      <c r="B255" s="67" t="s">
        <v>1617</v>
      </c>
      <c r="C255" s="16" t="s">
        <v>799</v>
      </c>
      <c r="D255" s="4" t="s">
        <v>1150</v>
      </c>
      <c r="E255" s="7" t="s">
        <v>801</v>
      </c>
      <c r="F255" s="7" t="s">
        <v>801</v>
      </c>
      <c r="G255" s="4" t="s">
        <v>265</v>
      </c>
      <c r="H255" s="4" t="s">
        <v>75</v>
      </c>
      <c r="I255" s="4" t="s">
        <v>1854</v>
      </c>
      <c r="J255" s="14">
        <v>45108</v>
      </c>
      <c r="K255" s="14">
        <v>45199</v>
      </c>
      <c r="L255" s="66">
        <f t="shared" si="18"/>
        <v>91</v>
      </c>
      <c r="M255" s="4" t="s">
        <v>71</v>
      </c>
      <c r="N255" s="4" t="s">
        <v>73</v>
      </c>
      <c r="O255" s="4" t="s">
        <v>777</v>
      </c>
      <c r="P255" s="4" t="s">
        <v>474</v>
      </c>
      <c r="Q255" s="4" t="s">
        <v>477</v>
      </c>
      <c r="R255" s="4" t="s">
        <v>29</v>
      </c>
      <c r="S255" s="4"/>
      <c r="T255" s="4" t="s">
        <v>31</v>
      </c>
      <c r="U255" s="4"/>
      <c r="V255" s="4"/>
      <c r="W255" s="4"/>
      <c r="X255" s="4"/>
      <c r="Y255" s="4"/>
      <c r="Z255" s="4"/>
      <c r="AA255" s="4"/>
      <c r="AB255" s="4"/>
      <c r="AC255" s="4"/>
      <c r="AD255" s="4"/>
      <c r="AE255" s="4" t="s">
        <v>119</v>
      </c>
      <c r="AF255" s="4" t="s">
        <v>626</v>
      </c>
      <c r="AG255" s="4"/>
      <c r="AH255" s="4"/>
      <c r="AI255" s="4"/>
      <c r="AJ255" s="4"/>
      <c r="AK255" s="4"/>
      <c r="AL255" s="4" t="s">
        <v>1811</v>
      </c>
      <c r="AM255" s="4" t="s">
        <v>234</v>
      </c>
      <c r="AN255" s="4" t="s">
        <v>274</v>
      </c>
      <c r="AO255" s="4"/>
      <c r="AP255" s="4"/>
      <c r="AQ255" s="4" t="s">
        <v>48</v>
      </c>
      <c r="AR255" s="4" t="s">
        <v>49</v>
      </c>
      <c r="AS255" s="4"/>
      <c r="AT255" s="4"/>
      <c r="AU255" s="4"/>
      <c r="AV255" s="4"/>
      <c r="AW255" s="4"/>
      <c r="AX255" s="4"/>
      <c r="AY255" s="4"/>
      <c r="AZ255" s="4"/>
      <c r="BA255" s="4"/>
      <c r="BB255" s="4"/>
      <c r="BC255" s="4"/>
      <c r="BD255" s="4"/>
      <c r="BE255" s="4"/>
      <c r="BF255" s="4"/>
      <c r="BG255" s="4"/>
      <c r="BH255" s="4" t="s">
        <v>60</v>
      </c>
      <c r="BI255" s="4" t="s">
        <v>68</v>
      </c>
      <c r="BJ255" s="4"/>
      <c r="BK255" s="4"/>
      <c r="BL255" s="4"/>
      <c r="BM255" s="4"/>
      <c r="BN255" s="4"/>
      <c r="BO255" s="11" t="s">
        <v>558</v>
      </c>
      <c r="BP255" s="11"/>
      <c r="BQ255" s="62"/>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c r="SV255" s="17"/>
      <c r="SW255" s="17"/>
    </row>
    <row r="256" spans="1:517" s="65" customFormat="1" ht="103.5" hidden="1" customHeight="1" x14ac:dyDescent="0.25">
      <c r="A256" s="62"/>
      <c r="B256" s="67" t="s">
        <v>1618</v>
      </c>
      <c r="C256" s="16" t="s">
        <v>1151</v>
      </c>
      <c r="D256" s="4" t="s">
        <v>1152</v>
      </c>
      <c r="E256" s="7" t="s">
        <v>449</v>
      </c>
      <c r="F256" s="7" t="s">
        <v>1153</v>
      </c>
      <c r="G256" s="4" t="s">
        <v>265</v>
      </c>
      <c r="H256" s="4" t="s">
        <v>75</v>
      </c>
      <c r="I256" s="4" t="s">
        <v>1854</v>
      </c>
      <c r="J256" s="14">
        <v>44927</v>
      </c>
      <c r="K256" s="14">
        <v>44957</v>
      </c>
      <c r="L256" s="66">
        <f t="shared" si="18"/>
        <v>30</v>
      </c>
      <c r="M256" s="4" t="s">
        <v>71</v>
      </c>
      <c r="N256" s="4" t="s">
        <v>73</v>
      </c>
      <c r="O256" s="4" t="s">
        <v>777</v>
      </c>
      <c r="P256" s="4" t="s">
        <v>474</v>
      </c>
      <c r="Q256" s="4" t="s">
        <v>477</v>
      </c>
      <c r="R256" s="4" t="s">
        <v>29</v>
      </c>
      <c r="S256" s="4"/>
      <c r="T256" s="4" t="s">
        <v>31</v>
      </c>
      <c r="U256" s="4"/>
      <c r="V256" s="4"/>
      <c r="W256" s="4"/>
      <c r="X256" s="4"/>
      <c r="Y256" s="4"/>
      <c r="Z256" s="4"/>
      <c r="AA256" s="4"/>
      <c r="AB256" s="4"/>
      <c r="AC256" s="4"/>
      <c r="AD256" s="4"/>
      <c r="AE256" s="4" t="s">
        <v>119</v>
      </c>
      <c r="AF256" s="4" t="s">
        <v>626</v>
      </c>
      <c r="AG256" s="4"/>
      <c r="AH256" s="4"/>
      <c r="AI256" s="4"/>
      <c r="AJ256" s="4"/>
      <c r="AK256" s="4"/>
      <c r="AL256" s="4" t="s">
        <v>1811</v>
      </c>
      <c r="AM256" s="4" t="s">
        <v>234</v>
      </c>
      <c r="AN256" s="4" t="s">
        <v>274</v>
      </c>
      <c r="AO256" s="4"/>
      <c r="AP256" s="4"/>
      <c r="AQ256" s="4" t="s">
        <v>48</v>
      </c>
      <c r="AR256" s="4" t="s">
        <v>49</v>
      </c>
      <c r="AS256" s="4"/>
      <c r="AT256" s="4"/>
      <c r="AU256" s="4"/>
      <c r="AV256" s="4"/>
      <c r="AW256" s="4"/>
      <c r="AX256" s="4"/>
      <c r="AY256" s="4"/>
      <c r="AZ256" s="4"/>
      <c r="BA256" s="4"/>
      <c r="BB256" s="4"/>
      <c r="BC256" s="4"/>
      <c r="BD256" s="4"/>
      <c r="BE256" s="4"/>
      <c r="BF256" s="4"/>
      <c r="BG256" s="4"/>
      <c r="BH256" s="4" t="s">
        <v>60</v>
      </c>
      <c r="BI256" s="4" t="s">
        <v>68</v>
      </c>
      <c r="BJ256" s="4"/>
      <c r="BK256" s="4"/>
      <c r="BL256" s="4"/>
      <c r="BM256" s="4"/>
      <c r="BN256" s="4"/>
      <c r="BO256" s="11" t="s">
        <v>558</v>
      </c>
      <c r="BP256" s="11"/>
      <c r="BQ256" s="62"/>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c r="SV256" s="17"/>
      <c r="SW256" s="17"/>
    </row>
    <row r="257" spans="1:517" s="65" customFormat="1" ht="103.5" hidden="1" customHeight="1" x14ac:dyDescent="0.25">
      <c r="A257" s="62"/>
      <c r="B257" s="67" t="s">
        <v>1619</v>
      </c>
      <c r="C257" s="16" t="s">
        <v>1154</v>
      </c>
      <c r="D257" s="4" t="s">
        <v>803</v>
      </c>
      <c r="E257" s="7" t="s">
        <v>804</v>
      </c>
      <c r="F257" s="7" t="s">
        <v>1155</v>
      </c>
      <c r="G257" s="4" t="s">
        <v>265</v>
      </c>
      <c r="H257" s="4" t="s">
        <v>75</v>
      </c>
      <c r="I257" s="4" t="s">
        <v>1854</v>
      </c>
      <c r="J257" s="14">
        <v>44927</v>
      </c>
      <c r="K257" s="14">
        <v>44957</v>
      </c>
      <c r="L257" s="66">
        <f t="shared" si="18"/>
        <v>30</v>
      </c>
      <c r="M257" s="4" t="s">
        <v>71</v>
      </c>
      <c r="N257" s="4"/>
      <c r="O257" s="4"/>
      <c r="P257" s="4" t="s">
        <v>474</v>
      </c>
      <c r="Q257" s="4" t="s">
        <v>477</v>
      </c>
      <c r="R257" s="4" t="s">
        <v>29</v>
      </c>
      <c r="S257" s="4"/>
      <c r="T257" s="4" t="s">
        <v>31</v>
      </c>
      <c r="U257" s="4"/>
      <c r="V257" s="4"/>
      <c r="W257" s="4"/>
      <c r="X257" s="4"/>
      <c r="Y257" s="4"/>
      <c r="Z257" s="4"/>
      <c r="AA257" s="4"/>
      <c r="AB257" s="4"/>
      <c r="AC257" s="4"/>
      <c r="AD257" s="4"/>
      <c r="AE257" s="4" t="s">
        <v>119</v>
      </c>
      <c r="AF257" s="4" t="s">
        <v>634</v>
      </c>
      <c r="AG257" s="4"/>
      <c r="AH257" s="4"/>
      <c r="AI257" s="4"/>
      <c r="AJ257" s="4"/>
      <c r="AK257" s="4"/>
      <c r="AL257" s="4" t="s">
        <v>1811</v>
      </c>
      <c r="AM257" s="4" t="s">
        <v>674</v>
      </c>
      <c r="AN257" s="4" t="s">
        <v>272</v>
      </c>
      <c r="AO257" s="4"/>
      <c r="AP257" s="4"/>
      <c r="AQ257" s="4" t="s">
        <v>48</v>
      </c>
      <c r="AR257" s="4"/>
      <c r="AS257" s="4" t="s">
        <v>50</v>
      </c>
      <c r="AT257" s="4"/>
      <c r="AU257" s="4"/>
      <c r="AV257" s="4"/>
      <c r="AW257" s="4"/>
      <c r="AX257" s="4"/>
      <c r="AY257" s="4"/>
      <c r="AZ257" s="4"/>
      <c r="BA257" s="4"/>
      <c r="BB257" s="4"/>
      <c r="BC257" s="4"/>
      <c r="BD257" s="4"/>
      <c r="BE257" s="4"/>
      <c r="BF257" s="4"/>
      <c r="BG257" s="4"/>
      <c r="BH257" s="4" t="s">
        <v>60</v>
      </c>
      <c r="BI257" s="4"/>
      <c r="BJ257" s="4" t="s">
        <v>57</v>
      </c>
      <c r="BK257" s="4"/>
      <c r="BL257" s="4"/>
      <c r="BM257" s="4"/>
      <c r="BN257" s="4"/>
      <c r="BO257" s="11" t="s">
        <v>558</v>
      </c>
      <c r="BP257" s="11"/>
      <c r="BQ257" s="62"/>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c r="SV257" s="17"/>
      <c r="SW257" s="17"/>
    </row>
    <row r="258" spans="1:517" s="65" customFormat="1" ht="103.5" hidden="1" customHeight="1" x14ac:dyDescent="0.25">
      <c r="A258" s="62"/>
      <c r="B258" s="67" t="s">
        <v>1620</v>
      </c>
      <c r="C258" s="16" t="s">
        <v>1156</v>
      </c>
      <c r="D258" s="4" t="s">
        <v>805</v>
      </c>
      <c r="E258" s="7" t="s">
        <v>806</v>
      </c>
      <c r="F258" s="7" t="s">
        <v>1157</v>
      </c>
      <c r="G258" s="4" t="s">
        <v>265</v>
      </c>
      <c r="H258" s="4" t="s">
        <v>75</v>
      </c>
      <c r="I258" s="4" t="s">
        <v>1854</v>
      </c>
      <c r="J258" s="14">
        <v>44927</v>
      </c>
      <c r="K258" s="14">
        <v>44957</v>
      </c>
      <c r="L258" s="66">
        <f t="shared" si="18"/>
        <v>30</v>
      </c>
      <c r="M258" s="4" t="s">
        <v>71</v>
      </c>
      <c r="N258" s="4"/>
      <c r="O258" s="4"/>
      <c r="P258" s="4" t="s">
        <v>474</v>
      </c>
      <c r="Q258" s="4" t="s">
        <v>477</v>
      </c>
      <c r="R258" s="4" t="s">
        <v>29</v>
      </c>
      <c r="S258" s="4"/>
      <c r="T258" s="4" t="s">
        <v>31</v>
      </c>
      <c r="U258" s="4"/>
      <c r="V258" s="4"/>
      <c r="W258" s="4"/>
      <c r="X258" s="4"/>
      <c r="Y258" s="4"/>
      <c r="Z258" s="4"/>
      <c r="AA258" s="4"/>
      <c r="AB258" s="4"/>
      <c r="AC258" s="4"/>
      <c r="AD258" s="4"/>
      <c r="AE258" s="4" t="s">
        <v>119</v>
      </c>
      <c r="AF258" s="4" t="s">
        <v>634</v>
      </c>
      <c r="AG258" s="4"/>
      <c r="AH258" s="4"/>
      <c r="AI258" s="4"/>
      <c r="AJ258" s="4"/>
      <c r="AK258" s="4"/>
      <c r="AL258" s="4" t="s">
        <v>1811</v>
      </c>
      <c r="AM258" s="4" t="s">
        <v>674</v>
      </c>
      <c r="AN258" s="4" t="s">
        <v>272</v>
      </c>
      <c r="AO258" s="4"/>
      <c r="AP258" s="4"/>
      <c r="AQ258" s="4" t="s">
        <v>48</v>
      </c>
      <c r="AR258" s="4"/>
      <c r="AS258" s="4" t="s">
        <v>50</v>
      </c>
      <c r="AT258" s="4"/>
      <c r="AU258" s="4"/>
      <c r="AV258" s="4"/>
      <c r="AW258" s="4"/>
      <c r="AX258" s="4"/>
      <c r="AY258" s="4"/>
      <c r="AZ258" s="4"/>
      <c r="BA258" s="4"/>
      <c r="BB258" s="4"/>
      <c r="BC258" s="4"/>
      <c r="BD258" s="4"/>
      <c r="BE258" s="4"/>
      <c r="BF258" s="4"/>
      <c r="BG258" s="4"/>
      <c r="BH258" s="4" t="s">
        <v>60</v>
      </c>
      <c r="BI258" s="4"/>
      <c r="BJ258" s="4" t="s">
        <v>57</v>
      </c>
      <c r="BK258" s="4"/>
      <c r="BL258" s="4"/>
      <c r="BM258" s="4"/>
      <c r="BN258" s="4"/>
      <c r="BO258" s="11" t="s">
        <v>558</v>
      </c>
      <c r="BP258" s="11"/>
      <c r="BQ258" s="62"/>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c r="SV258" s="17"/>
      <c r="SW258" s="17"/>
    </row>
    <row r="259" spans="1:517" s="65" customFormat="1" ht="103.5" hidden="1" customHeight="1" x14ac:dyDescent="0.25">
      <c r="A259" s="62"/>
      <c r="B259" s="67" t="s">
        <v>1621</v>
      </c>
      <c r="C259" s="16" t="s">
        <v>796</v>
      </c>
      <c r="D259" s="4" t="s">
        <v>797</v>
      </c>
      <c r="E259" s="7" t="s">
        <v>1158</v>
      </c>
      <c r="F259" s="7" t="s">
        <v>798</v>
      </c>
      <c r="G259" s="4" t="s">
        <v>265</v>
      </c>
      <c r="H259" s="4" t="s">
        <v>75</v>
      </c>
      <c r="I259" s="4" t="s">
        <v>1854</v>
      </c>
      <c r="J259" s="14">
        <v>45170</v>
      </c>
      <c r="K259" s="14">
        <v>45290</v>
      </c>
      <c r="L259" s="66">
        <f t="shared" si="18"/>
        <v>120</v>
      </c>
      <c r="M259" s="4" t="s">
        <v>71</v>
      </c>
      <c r="N259" s="4"/>
      <c r="O259" s="4"/>
      <c r="P259" s="4" t="s">
        <v>474</v>
      </c>
      <c r="Q259" s="4" t="s">
        <v>477</v>
      </c>
      <c r="R259" s="4" t="s">
        <v>29</v>
      </c>
      <c r="S259" s="4"/>
      <c r="T259" s="4" t="s">
        <v>31</v>
      </c>
      <c r="U259" s="4"/>
      <c r="V259" s="4"/>
      <c r="W259" s="4"/>
      <c r="X259" s="4"/>
      <c r="Y259" s="4"/>
      <c r="Z259" s="4"/>
      <c r="AA259" s="4"/>
      <c r="AB259" s="4"/>
      <c r="AC259" s="4"/>
      <c r="AD259" s="4"/>
      <c r="AE259" s="4" t="s">
        <v>119</v>
      </c>
      <c r="AF259" s="4" t="s">
        <v>1147</v>
      </c>
      <c r="AG259" s="4"/>
      <c r="AH259" s="4"/>
      <c r="AI259" s="4"/>
      <c r="AJ259" s="4"/>
      <c r="AK259" s="4"/>
      <c r="AL259" s="4" t="s">
        <v>1811</v>
      </c>
      <c r="AM259" s="4" t="s">
        <v>671</v>
      </c>
      <c r="AN259" s="4" t="s">
        <v>273</v>
      </c>
      <c r="AO259" s="4"/>
      <c r="AP259" s="4"/>
      <c r="AQ259" s="4" t="s">
        <v>48</v>
      </c>
      <c r="AR259" s="4"/>
      <c r="AS259" s="4"/>
      <c r="AT259" s="4"/>
      <c r="AU259" s="4"/>
      <c r="AV259" s="4"/>
      <c r="AW259" s="4"/>
      <c r="AX259" s="4"/>
      <c r="AY259" s="4"/>
      <c r="AZ259" s="4"/>
      <c r="BA259" s="4"/>
      <c r="BB259" s="4"/>
      <c r="BC259" s="4"/>
      <c r="BD259" s="4"/>
      <c r="BE259" s="4"/>
      <c r="BF259" s="4"/>
      <c r="BG259" s="4"/>
      <c r="BH259" s="4" t="s">
        <v>60</v>
      </c>
      <c r="BI259" s="4"/>
      <c r="BJ259" s="4"/>
      <c r="BK259" s="4"/>
      <c r="BL259" s="4"/>
      <c r="BM259" s="4"/>
      <c r="BN259" s="4"/>
      <c r="BO259" s="11" t="s">
        <v>558</v>
      </c>
      <c r="BP259" s="11"/>
      <c r="BQ259" s="62"/>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c r="SV259" s="17"/>
      <c r="SW259" s="17"/>
    </row>
    <row r="260" spans="1:517" s="65" customFormat="1" ht="103.5" hidden="1" customHeight="1" x14ac:dyDescent="0.25">
      <c r="A260" s="62"/>
      <c r="B260" s="67" t="s">
        <v>1622</v>
      </c>
      <c r="C260" s="16" t="s">
        <v>802</v>
      </c>
      <c r="D260" s="4" t="s">
        <v>800</v>
      </c>
      <c r="E260" s="7" t="s">
        <v>801</v>
      </c>
      <c r="F260" s="7" t="s">
        <v>801</v>
      </c>
      <c r="G260" s="4" t="s">
        <v>265</v>
      </c>
      <c r="H260" s="4" t="s">
        <v>75</v>
      </c>
      <c r="I260" s="4" t="s">
        <v>1854</v>
      </c>
      <c r="J260" s="14">
        <v>45170</v>
      </c>
      <c r="K260" s="14">
        <v>45290</v>
      </c>
      <c r="L260" s="66">
        <f t="shared" si="18"/>
        <v>120</v>
      </c>
      <c r="M260" s="4" t="s">
        <v>71</v>
      </c>
      <c r="N260" s="4"/>
      <c r="O260" s="4"/>
      <c r="P260" s="4" t="s">
        <v>474</v>
      </c>
      <c r="Q260" s="4" t="s">
        <v>477</v>
      </c>
      <c r="R260" s="4" t="s">
        <v>29</v>
      </c>
      <c r="S260" s="4"/>
      <c r="T260" s="4" t="s">
        <v>31</v>
      </c>
      <c r="U260" s="4"/>
      <c r="V260" s="4"/>
      <c r="W260" s="4"/>
      <c r="X260" s="4"/>
      <c r="Y260" s="4"/>
      <c r="Z260" s="4"/>
      <c r="AA260" s="4"/>
      <c r="AB260" s="4"/>
      <c r="AC260" s="4"/>
      <c r="AD260" s="4"/>
      <c r="AE260" s="4" t="s">
        <v>119</v>
      </c>
      <c r="AF260" s="4" t="s">
        <v>626</v>
      </c>
      <c r="AG260" s="4"/>
      <c r="AH260" s="4"/>
      <c r="AI260" s="4"/>
      <c r="AJ260" s="4"/>
      <c r="AK260" s="4"/>
      <c r="AL260" s="4" t="s">
        <v>1811</v>
      </c>
      <c r="AM260" s="4" t="s">
        <v>234</v>
      </c>
      <c r="AN260" s="4" t="s">
        <v>274</v>
      </c>
      <c r="AO260" s="4"/>
      <c r="AP260" s="4"/>
      <c r="AQ260" s="4" t="s">
        <v>48</v>
      </c>
      <c r="AR260" s="4"/>
      <c r="AS260" s="4"/>
      <c r="AT260" s="4"/>
      <c r="AU260" s="4"/>
      <c r="AV260" s="4"/>
      <c r="AW260" s="4"/>
      <c r="AX260" s="4"/>
      <c r="AY260" s="4"/>
      <c r="AZ260" s="4"/>
      <c r="BA260" s="4"/>
      <c r="BB260" s="4"/>
      <c r="BC260" s="4"/>
      <c r="BD260" s="4"/>
      <c r="BE260" s="4"/>
      <c r="BF260" s="4"/>
      <c r="BG260" s="4"/>
      <c r="BH260" s="4" t="s">
        <v>60</v>
      </c>
      <c r="BI260" s="4"/>
      <c r="BJ260" s="4"/>
      <c r="BK260" s="4"/>
      <c r="BL260" s="4"/>
      <c r="BM260" s="4"/>
      <c r="BN260" s="4"/>
      <c r="BO260" s="11" t="s">
        <v>558</v>
      </c>
      <c r="BP260" s="11"/>
      <c r="BQ260" s="62"/>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c r="SV260" s="17"/>
      <c r="SW260" s="17"/>
    </row>
    <row r="261" spans="1:517" s="65" customFormat="1" ht="103.5" hidden="1" customHeight="1" x14ac:dyDescent="0.25">
      <c r="A261" s="62"/>
      <c r="B261" s="67" t="s">
        <v>1623</v>
      </c>
      <c r="C261" s="16" t="s">
        <v>807</v>
      </c>
      <c r="D261" s="4" t="s">
        <v>808</v>
      </c>
      <c r="E261" s="7" t="s">
        <v>809</v>
      </c>
      <c r="F261" s="7" t="s">
        <v>1159</v>
      </c>
      <c r="G261" s="4" t="s">
        <v>265</v>
      </c>
      <c r="H261" s="4" t="s">
        <v>75</v>
      </c>
      <c r="I261" s="4" t="s">
        <v>1854</v>
      </c>
      <c r="J261" s="14">
        <v>45047</v>
      </c>
      <c r="K261" s="14">
        <v>45077</v>
      </c>
      <c r="L261" s="66">
        <f t="shared" si="18"/>
        <v>30</v>
      </c>
      <c r="M261" s="4" t="s">
        <v>71</v>
      </c>
      <c r="N261" s="4"/>
      <c r="O261" s="4"/>
      <c r="P261" s="4" t="s">
        <v>474</v>
      </c>
      <c r="Q261" s="4" t="s">
        <v>477</v>
      </c>
      <c r="R261" s="4" t="s">
        <v>29</v>
      </c>
      <c r="S261" s="4"/>
      <c r="T261" s="4" t="s">
        <v>31</v>
      </c>
      <c r="U261" s="4"/>
      <c r="V261" s="4"/>
      <c r="W261" s="4"/>
      <c r="X261" s="4"/>
      <c r="Y261" s="4"/>
      <c r="Z261" s="4"/>
      <c r="AA261" s="4"/>
      <c r="AB261" s="4"/>
      <c r="AC261" s="4"/>
      <c r="AD261" s="4"/>
      <c r="AE261" s="4" t="s">
        <v>119</v>
      </c>
      <c r="AF261" s="4" t="s">
        <v>626</v>
      </c>
      <c r="AG261" s="4"/>
      <c r="AH261" s="4"/>
      <c r="AI261" s="4"/>
      <c r="AJ261" s="4"/>
      <c r="AK261" s="4"/>
      <c r="AL261" s="4" t="s">
        <v>1811</v>
      </c>
      <c r="AM261" s="4" t="s">
        <v>671</v>
      </c>
      <c r="AN261" s="4" t="s">
        <v>274</v>
      </c>
      <c r="AO261" s="4"/>
      <c r="AP261" s="4"/>
      <c r="AQ261" s="4" t="s">
        <v>48</v>
      </c>
      <c r="AR261" s="4"/>
      <c r="AS261" s="4"/>
      <c r="AT261" s="4"/>
      <c r="AU261" s="4"/>
      <c r="AV261" s="4"/>
      <c r="AW261" s="4"/>
      <c r="AX261" s="4"/>
      <c r="AY261" s="4"/>
      <c r="AZ261" s="4"/>
      <c r="BA261" s="4"/>
      <c r="BB261" s="4"/>
      <c r="BC261" s="4"/>
      <c r="BD261" s="4"/>
      <c r="BE261" s="4"/>
      <c r="BF261" s="4"/>
      <c r="BG261" s="4"/>
      <c r="BH261" s="4" t="s">
        <v>60</v>
      </c>
      <c r="BI261" s="4"/>
      <c r="BJ261" s="4"/>
      <c r="BK261" s="4"/>
      <c r="BL261" s="4"/>
      <c r="BM261" s="4"/>
      <c r="BN261" s="4"/>
      <c r="BO261" s="11" t="s">
        <v>558</v>
      </c>
      <c r="BP261" s="11"/>
      <c r="BQ261" s="62"/>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c r="SV261" s="17"/>
      <c r="SW261" s="17"/>
    </row>
    <row r="262" spans="1:517" s="65" customFormat="1" ht="103.5" hidden="1" customHeight="1" x14ac:dyDescent="0.25">
      <c r="A262" s="62"/>
      <c r="B262" s="67" t="s">
        <v>1624</v>
      </c>
      <c r="C262" s="16" t="s">
        <v>810</v>
      </c>
      <c r="D262" s="16" t="s">
        <v>808</v>
      </c>
      <c r="E262" s="123" t="s">
        <v>809</v>
      </c>
      <c r="F262" s="123" t="s">
        <v>1159</v>
      </c>
      <c r="G262" s="16" t="s">
        <v>265</v>
      </c>
      <c r="H262" s="16" t="s">
        <v>75</v>
      </c>
      <c r="I262" s="16" t="s">
        <v>1854</v>
      </c>
      <c r="J262" s="142">
        <v>45170</v>
      </c>
      <c r="K262" s="142">
        <v>45199</v>
      </c>
      <c r="L262" s="66">
        <f t="shared" si="18"/>
        <v>29</v>
      </c>
      <c r="M262" s="4" t="s">
        <v>71</v>
      </c>
      <c r="N262" s="4"/>
      <c r="O262" s="4"/>
      <c r="P262" s="4" t="s">
        <v>474</v>
      </c>
      <c r="Q262" s="4" t="s">
        <v>477</v>
      </c>
      <c r="R262" s="4" t="s">
        <v>29</v>
      </c>
      <c r="S262" s="4"/>
      <c r="T262" s="4" t="s">
        <v>31</v>
      </c>
      <c r="U262" s="4"/>
      <c r="V262" s="4"/>
      <c r="W262" s="4"/>
      <c r="X262" s="4"/>
      <c r="Y262" s="4"/>
      <c r="Z262" s="4"/>
      <c r="AA262" s="4"/>
      <c r="AB262" s="4"/>
      <c r="AC262" s="4"/>
      <c r="AD262" s="4"/>
      <c r="AE262" s="4" t="s">
        <v>119</v>
      </c>
      <c r="AF262" s="4" t="s">
        <v>626</v>
      </c>
      <c r="AG262" s="4"/>
      <c r="AH262" s="4"/>
      <c r="AI262" s="4"/>
      <c r="AJ262" s="4"/>
      <c r="AK262" s="4"/>
      <c r="AL262" s="4" t="s">
        <v>1811</v>
      </c>
      <c r="AM262" s="4" t="s">
        <v>671</v>
      </c>
      <c r="AN262" s="4" t="s">
        <v>274</v>
      </c>
      <c r="AO262" s="4"/>
      <c r="AP262" s="4"/>
      <c r="AQ262" s="4" t="s">
        <v>48</v>
      </c>
      <c r="AR262" s="4"/>
      <c r="AS262" s="4"/>
      <c r="AT262" s="4"/>
      <c r="AU262" s="4"/>
      <c r="AV262" s="4"/>
      <c r="AW262" s="4"/>
      <c r="AX262" s="4"/>
      <c r="AY262" s="4"/>
      <c r="AZ262" s="4"/>
      <c r="BA262" s="4"/>
      <c r="BB262" s="4"/>
      <c r="BC262" s="4"/>
      <c r="BD262" s="4"/>
      <c r="BE262" s="4"/>
      <c r="BF262" s="4"/>
      <c r="BG262" s="4"/>
      <c r="BH262" s="4" t="s">
        <v>60</v>
      </c>
      <c r="BI262" s="4"/>
      <c r="BJ262" s="4"/>
      <c r="BK262" s="4"/>
      <c r="BL262" s="4"/>
      <c r="BM262" s="4"/>
      <c r="BN262" s="4"/>
      <c r="BO262" s="11" t="s">
        <v>558</v>
      </c>
      <c r="BP262" s="11"/>
      <c r="BQ262" s="62"/>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c r="SV262" s="17"/>
      <c r="SW262" s="17"/>
    </row>
    <row r="263" spans="1:517" s="65" customFormat="1" ht="103.5" hidden="1" customHeight="1" x14ac:dyDescent="0.25">
      <c r="A263" s="62"/>
      <c r="B263" s="67" t="s">
        <v>1625</v>
      </c>
      <c r="C263" s="16" t="s">
        <v>1160</v>
      </c>
      <c r="D263" s="4" t="s">
        <v>808</v>
      </c>
      <c r="E263" s="7" t="s">
        <v>809</v>
      </c>
      <c r="F263" s="7" t="s">
        <v>1159</v>
      </c>
      <c r="G263" s="4" t="s">
        <v>265</v>
      </c>
      <c r="H263" s="4" t="s">
        <v>75</v>
      </c>
      <c r="I263" s="4" t="s">
        <v>1854</v>
      </c>
      <c r="J263" s="14">
        <v>44927</v>
      </c>
      <c r="K263" s="14">
        <v>44982</v>
      </c>
      <c r="L263" s="66">
        <f t="shared" si="18"/>
        <v>55</v>
      </c>
      <c r="M263" s="4" t="s">
        <v>71</v>
      </c>
      <c r="N263" s="4"/>
      <c r="O263" s="4"/>
      <c r="P263" s="4" t="s">
        <v>474</v>
      </c>
      <c r="Q263" s="4" t="s">
        <v>477</v>
      </c>
      <c r="R263" s="4" t="s">
        <v>29</v>
      </c>
      <c r="S263" s="4"/>
      <c r="T263" s="4" t="s">
        <v>31</v>
      </c>
      <c r="U263" s="4"/>
      <c r="V263" s="4"/>
      <c r="W263" s="4"/>
      <c r="X263" s="4"/>
      <c r="Y263" s="4"/>
      <c r="Z263" s="4"/>
      <c r="AA263" s="4"/>
      <c r="AB263" s="4"/>
      <c r="AC263" s="4"/>
      <c r="AD263" s="4"/>
      <c r="AE263" s="4" t="s">
        <v>119</v>
      </c>
      <c r="AF263" s="4" t="s">
        <v>626</v>
      </c>
      <c r="AG263" s="4"/>
      <c r="AH263" s="4"/>
      <c r="AI263" s="4"/>
      <c r="AJ263" s="4"/>
      <c r="AK263" s="4"/>
      <c r="AL263" s="4" t="s">
        <v>1811</v>
      </c>
      <c r="AM263" s="4" t="s">
        <v>671</v>
      </c>
      <c r="AN263" s="4" t="s">
        <v>274</v>
      </c>
      <c r="AO263" s="4"/>
      <c r="AP263" s="4"/>
      <c r="AQ263" s="4" t="s">
        <v>48</v>
      </c>
      <c r="AR263" s="4"/>
      <c r="AS263" s="4"/>
      <c r="AT263" s="4"/>
      <c r="AU263" s="4"/>
      <c r="AV263" s="4"/>
      <c r="AW263" s="4"/>
      <c r="AX263" s="4"/>
      <c r="AY263" s="4"/>
      <c r="AZ263" s="4"/>
      <c r="BA263" s="4"/>
      <c r="BB263" s="4"/>
      <c r="BC263" s="4"/>
      <c r="BD263" s="4"/>
      <c r="BE263" s="4"/>
      <c r="BF263" s="4"/>
      <c r="BG263" s="4"/>
      <c r="BH263" s="4" t="s">
        <v>60</v>
      </c>
      <c r="BI263" s="4"/>
      <c r="BJ263" s="4"/>
      <c r="BK263" s="4"/>
      <c r="BL263" s="4"/>
      <c r="BM263" s="4"/>
      <c r="BN263" s="4"/>
      <c r="BO263" s="11" t="s">
        <v>558</v>
      </c>
      <c r="BP263" s="11"/>
      <c r="BQ263" s="62"/>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c r="SV263" s="17"/>
      <c r="SW263" s="17"/>
    </row>
    <row r="264" spans="1:517" s="65" customFormat="1" ht="103.5" hidden="1" customHeight="1" x14ac:dyDescent="0.25">
      <c r="A264" s="62"/>
      <c r="B264" s="67" t="s">
        <v>1626</v>
      </c>
      <c r="C264" s="16" t="s">
        <v>811</v>
      </c>
      <c r="D264" s="4" t="s">
        <v>812</v>
      </c>
      <c r="E264" s="7" t="s">
        <v>809</v>
      </c>
      <c r="F264" s="7" t="s">
        <v>1159</v>
      </c>
      <c r="G264" s="4" t="s">
        <v>265</v>
      </c>
      <c r="H264" s="4" t="s">
        <v>75</v>
      </c>
      <c r="I264" s="4" t="s">
        <v>1854</v>
      </c>
      <c r="J264" s="14">
        <v>45047</v>
      </c>
      <c r="K264" s="14">
        <v>45077</v>
      </c>
      <c r="L264" s="66">
        <f t="shared" si="18"/>
        <v>30</v>
      </c>
      <c r="M264" s="4" t="s">
        <v>71</v>
      </c>
      <c r="N264" s="4"/>
      <c r="O264" s="4"/>
      <c r="P264" s="4" t="s">
        <v>474</v>
      </c>
      <c r="Q264" s="4" t="s">
        <v>477</v>
      </c>
      <c r="R264" s="4" t="s">
        <v>29</v>
      </c>
      <c r="S264" s="4"/>
      <c r="T264" s="4" t="s">
        <v>31</v>
      </c>
      <c r="U264" s="4"/>
      <c r="V264" s="4"/>
      <c r="W264" s="4"/>
      <c r="X264" s="4"/>
      <c r="Y264" s="4"/>
      <c r="Z264" s="4"/>
      <c r="AA264" s="4"/>
      <c r="AB264" s="4"/>
      <c r="AC264" s="4"/>
      <c r="AD264" s="4"/>
      <c r="AE264" s="4" t="s">
        <v>119</v>
      </c>
      <c r="AF264" s="4" t="s">
        <v>1147</v>
      </c>
      <c r="AG264" s="4"/>
      <c r="AH264" s="4"/>
      <c r="AI264" s="4"/>
      <c r="AJ264" s="4"/>
      <c r="AK264" s="4"/>
      <c r="AL264" s="4" t="s">
        <v>1811</v>
      </c>
      <c r="AM264" s="4" t="s">
        <v>671</v>
      </c>
      <c r="AN264" s="4" t="s">
        <v>273</v>
      </c>
      <c r="AO264" s="4"/>
      <c r="AP264" s="4"/>
      <c r="AQ264" s="4" t="s">
        <v>48</v>
      </c>
      <c r="AR264" s="4"/>
      <c r="AS264" s="4"/>
      <c r="AT264" s="4"/>
      <c r="AU264" s="4"/>
      <c r="AV264" s="4"/>
      <c r="AW264" s="4"/>
      <c r="AX264" s="4"/>
      <c r="AY264" s="4"/>
      <c r="AZ264" s="4"/>
      <c r="BA264" s="4"/>
      <c r="BB264" s="4"/>
      <c r="BC264" s="4"/>
      <c r="BD264" s="4"/>
      <c r="BE264" s="4"/>
      <c r="BF264" s="4"/>
      <c r="BG264" s="4"/>
      <c r="BH264" s="4" t="s">
        <v>60</v>
      </c>
      <c r="BI264" s="4"/>
      <c r="BJ264" s="4"/>
      <c r="BK264" s="4"/>
      <c r="BL264" s="4"/>
      <c r="BM264" s="4"/>
      <c r="BN264" s="4"/>
      <c r="BO264" s="11" t="s">
        <v>558</v>
      </c>
      <c r="BP264" s="11"/>
      <c r="BQ264" s="62"/>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c r="SV264" s="17"/>
      <c r="SW264" s="17"/>
    </row>
    <row r="265" spans="1:517" s="65" customFormat="1" ht="103.5" hidden="1" customHeight="1" x14ac:dyDescent="0.25">
      <c r="A265" s="62"/>
      <c r="B265" s="67" t="s">
        <v>1627</v>
      </c>
      <c r="C265" s="16" t="s">
        <v>813</v>
      </c>
      <c r="D265" s="4" t="s">
        <v>812</v>
      </c>
      <c r="E265" s="7" t="s">
        <v>809</v>
      </c>
      <c r="F265" s="7" t="s">
        <v>1159</v>
      </c>
      <c r="G265" s="4" t="s">
        <v>265</v>
      </c>
      <c r="H265" s="4" t="s">
        <v>75</v>
      </c>
      <c r="I265" s="4" t="s">
        <v>1854</v>
      </c>
      <c r="J265" s="14">
        <v>45170</v>
      </c>
      <c r="K265" s="14">
        <v>45199</v>
      </c>
      <c r="L265" s="66">
        <f t="shared" si="18"/>
        <v>29</v>
      </c>
      <c r="M265" s="4" t="s">
        <v>71</v>
      </c>
      <c r="N265" s="4"/>
      <c r="O265" s="4"/>
      <c r="P265" s="4" t="s">
        <v>474</v>
      </c>
      <c r="Q265" s="4" t="s">
        <v>477</v>
      </c>
      <c r="R265" s="4" t="s">
        <v>29</v>
      </c>
      <c r="S265" s="4"/>
      <c r="T265" s="4" t="s">
        <v>31</v>
      </c>
      <c r="U265" s="4"/>
      <c r="V265" s="4"/>
      <c r="W265" s="4"/>
      <c r="X265" s="4"/>
      <c r="Y265" s="4"/>
      <c r="Z265" s="4"/>
      <c r="AA265" s="4"/>
      <c r="AB265" s="4"/>
      <c r="AC265" s="4"/>
      <c r="AD265" s="4"/>
      <c r="AE265" s="4" t="s">
        <v>119</v>
      </c>
      <c r="AF265" s="4" t="s">
        <v>1147</v>
      </c>
      <c r="AG265" s="4"/>
      <c r="AH265" s="4"/>
      <c r="AI265" s="4"/>
      <c r="AJ265" s="4"/>
      <c r="AK265" s="4"/>
      <c r="AL265" s="4" t="s">
        <v>1811</v>
      </c>
      <c r="AM265" s="4" t="s">
        <v>671</v>
      </c>
      <c r="AN265" s="4" t="s">
        <v>273</v>
      </c>
      <c r="AO265" s="4"/>
      <c r="AP265" s="4"/>
      <c r="AQ265" s="4" t="s">
        <v>48</v>
      </c>
      <c r="AR265" s="4"/>
      <c r="AS265" s="4"/>
      <c r="AT265" s="4"/>
      <c r="AU265" s="4"/>
      <c r="AV265" s="4"/>
      <c r="AW265" s="4"/>
      <c r="AX265" s="4"/>
      <c r="AY265" s="4"/>
      <c r="AZ265" s="4"/>
      <c r="BA265" s="4"/>
      <c r="BB265" s="4"/>
      <c r="BC265" s="4"/>
      <c r="BD265" s="4"/>
      <c r="BE265" s="4"/>
      <c r="BF265" s="4"/>
      <c r="BG265" s="4"/>
      <c r="BH265" s="4" t="s">
        <v>60</v>
      </c>
      <c r="BI265" s="4"/>
      <c r="BJ265" s="4"/>
      <c r="BK265" s="4"/>
      <c r="BL265" s="4"/>
      <c r="BM265" s="4"/>
      <c r="BN265" s="4"/>
      <c r="BO265" s="11" t="s">
        <v>558</v>
      </c>
      <c r="BP265" s="11"/>
      <c r="BQ265" s="62"/>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c r="SV265" s="17"/>
      <c r="SW265" s="17"/>
    </row>
    <row r="266" spans="1:517" s="65" customFormat="1" ht="103.5" hidden="1" customHeight="1" x14ac:dyDescent="0.25">
      <c r="A266" s="62"/>
      <c r="B266" s="67" t="s">
        <v>1628</v>
      </c>
      <c r="C266" s="16" t="s">
        <v>1161</v>
      </c>
      <c r="D266" s="4" t="s">
        <v>812</v>
      </c>
      <c r="E266" s="7" t="s">
        <v>809</v>
      </c>
      <c r="F266" s="7" t="s">
        <v>1159</v>
      </c>
      <c r="G266" s="4" t="s">
        <v>265</v>
      </c>
      <c r="H266" s="4" t="s">
        <v>75</v>
      </c>
      <c r="I266" s="4" t="s">
        <v>1854</v>
      </c>
      <c r="J266" s="14">
        <v>44927</v>
      </c>
      <c r="K266" s="14">
        <v>44982</v>
      </c>
      <c r="L266" s="66">
        <f t="shared" si="18"/>
        <v>55</v>
      </c>
      <c r="M266" s="4" t="s">
        <v>71</v>
      </c>
      <c r="N266" s="4"/>
      <c r="O266" s="4"/>
      <c r="P266" s="4" t="s">
        <v>474</v>
      </c>
      <c r="Q266" s="4" t="s">
        <v>477</v>
      </c>
      <c r="R266" s="4" t="s">
        <v>29</v>
      </c>
      <c r="S266" s="4"/>
      <c r="T266" s="4" t="s">
        <v>31</v>
      </c>
      <c r="U266" s="4"/>
      <c r="V266" s="4"/>
      <c r="W266" s="4"/>
      <c r="X266" s="4"/>
      <c r="Y266" s="4"/>
      <c r="Z266" s="4"/>
      <c r="AA266" s="4"/>
      <c r="AB266" s="4"/>
      <c r="AC266" s="4"/>
      <c r="AD266" s="4"/>
      <c r="AE266" s="4" t="s">
        <v>119</v>
      </c>
      <c r="AF266" s="4" t="s">
        <v>1147</v>
      </c>
      <c r="AG266" s="4"/>
      <c r="AH266" s="4"/>
      <c r="AI266" s="4"/>
      <c r="AJ266" s="4"/>
      <c r="AK266" s="4"/>
      <c r="AL266" s="4" t="s">
        <v>1811</v>
      </c>
      <c r="AM266" s="4" t="s">
        <v>671</v>
      </c>
      <c r="AN266" s="4" t="s">
        <v>273</v>
      </c>
      <c r="AO266" s="4"/>
      <c r="AP266" s="4"/>
      <c r="AQ266" s="4" t="s">
        <v>48</v>
      </c>
      <c r="AR266" s="4"/>
      <c r="AS266" s="4"/>
      <c r="AT266" s="4"/>
      <c r="AU266" s="4"/>
      <c r="AV266" s="4"/>
      <c r="AW266" s="4"/>
      <c r="AX266" s="4"/>
      <c r="AY266" s="4"/>
      <c r="AZ266" s="4"/>
      <c r="BA266" s="4"/>
      <c r="BB266" s="4"/>
      <c r="BC266" s="4"/>
      <c r="BD266" s="4"/>
      <c r="BE266" s="4"/>
      <c r="BF266" s="4"/>
      <c r="BG266" s="4"/>
      <c r="BH266" s="4" t="s">
        <v>60</v>
      </c>
      <c r="BI266" s="4"/>
      <c r="BJ266" s="4"/>
      <c r="BK266" s="4"/>
      <c r="BL266" s="4"/>
      <c r="BM266" s="4"/>
      <c r="BN266" s="4"/>
      <c r="BO266" s="11" t="s">
        <v>558</v>
      </c>
      <c r="BP266" s="11"/>
      <c r="BQ266" s="62"/>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c r="SV266" s="17"/>
      <c r="SW266" s="17"/>
    </row>
    <row r="267" spans="1:517" s="65" customFormat="1" ht="103.5" hidden="1" customHeight="1" x14ac:dyDescent="0.25">
      <c r="A267" s="62"/>
      <c r="B267" s="67" t="s">
        <v>1629</v>
      </c>
      <c r="C267" s="16" t="s">
        <v>1162</v>
      </c>
      <c r="D267" s="4" t="s">
        <v>1163</v>
      </c>
      <c r="E267" s="7" t="s">
        <v>1164</v>
      </c>
      <c r="F267" s="7" t="s">
        <v>1165</v>
      </c>
      <c r="G267" s="4" t="s">
        <v>265</v>
      </c>
      <c r="H267" s="4" t="s">
        <v>75</v>
      </c>
      <c r="I267" s="4" t="s">
        <v>1854</v>
      </c>
      <c r="J267" s="14">
        <v>45170</v>
      </c>
      <c r="K267" s="14">
        <v>45291</v>
      </c>
      <c r="L267" s="66"/>
      <c r="M267" s="4" t="s">
        <v>71</v>
      </c>
      <c r="N267" s="4"/>
      <c r="O267" s="4"/>
      <c r="P267" s="4" t="s">
        <v>474</v>
      </c>
      <c r="Q267" s="4" t="s">
        <v>477</v>
      </c>
      <c r="R267" s="4" t="s">
        <v>29</v>
      </c>
      <c r="S267" s="4"/>
      <c r="T267" s="4" t="s">
        <v>31</v>
      </c>
      <c r="U267" s="4"/>
      <c r="V267" s="4"/>
      <c r="W267" s="4"/>
      <c r="X267" s="4"/>
      <c r="Y267" s="4"/>
      <c r="Z267" s="4"/>
      <c r="AA267" s="4"/>
      <c r="AB267" s="4"/>
      <c r="AC267" s="4"/>
      <c r="AD267" s="4"/>
      <c r="AE267" s="4" t="s">
        <v>119</v>
      </c>
      <c r="AF267" s="4" t="s">
        <v>1147</v>
      </c>
      <c r="AG267" s="4"/>
      <c r="AH267" s="4"/>
      <c r="AI267" s="4"/>
      <c r="AJ267" s="4"/>
      <c r="AK267" s="4"/>
      <c r="AL267" s="4" t="s">
        <v>1811</v>
      </c>
      <c r="AM267" s="4" t="s">
        <v>671</v>
      </c>
      <c r="AN267" s="4" t="s">
        <v>273</v>
      </c>
      <c r="AO267" s="4"/>
      <c r="AP267" s="4"/>
      <c r="AQ267" s="4" t="s">
        <v>48</v>
      </c>
      <c r="AR267" s="4"/>
      <c r="AS267" s="4"/>
      <c r="AT267" s="4"/>
      <c r="AU267" s="4"/>
      <c r="AV267" s="4"/>
      <c r="AW267" s="4"/>
      <c r="AX267" s="4"/>
      <c r="AY267" s="4"/>
      <c r="AZ267" s="4"/>
      <c r="BA267" s="4"/>
      <c r="BB267" s="4"/>
      <c r="BC267" s="4"/>
      <c r="BD267" s="4"/>
      <c r="BE267" s="4"/>
      <c r="BF267" s="4"/>
      <c r="BG267" s="4"/>
      <c r="BH267" s="4" t="s">
        <v>60</v>
      </c>
      <c r="BI267" s="4"/>
      <c r="BJ267" s="4"/>
      <c r="BK267" s="4"/>
      <c r="BL267" s="4"/>
      <c r="BM267" s="4"/>
      <c r="BN267" s="4"/>
      <c r="BO267" s="11" t="s">
        <v>558</v>
      </c>
      <c r="BP267" s="11"/>
      <c r="BQ267" s="62"/>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c r="SV267" s="17"/>
      <c r="SW267" s="17"/>
    </row>
    <row r="268" spans="1:517" s="65" customFormat="1" ht="103.5" hidden="1" customHeight="1" x14ac:dyDescent="0.25">
      <c r="A268" s="62"/>
      <c r="B268" s="67" t="s">
        <v>1630</v>
      </c>
      <c r="C268" s="4" t="s">
        <v>1868</v>
      </c>
      <c r="D268" s="4" t="s">
        <v>1166</v>
      </c>
      <c r="E268" s="122" t="s">
        <v>1167</v>
      </c>
      <c r="F268" s="122" t="s">
        <v>1168</v>
      </c>
      <c r="G268" s="4" t="s">
        <v>265</v>
      </c>
      <c r="H268" s="16" t="s">
        <v>1960</v>
      </c>
      <c r="I268" s="4" t="s">
        <v>102</v>
      </c>
      <c r="J268" s="14">
        <v>44927</v>
      </c>
      <c r="K268" s="14">
        <v>45045</v>
      </c>
      <c r="L268" s="66">
        <f>IF((K268-J268)&gt;125,"La sumatoria no puede ser mayor a 124 días",K268-J268)</f>
        <v>118</v>
      </c>
      <c r="M268" s="4" t="s">
        <v>102</v>
      </c>
      <c r="N268" s="4" t="s">
        <v>72</v>
      </c>
      <c r="O268" s="4" t="s">
        <v>1169</v>
      </c>
      <c r="P268" s="4" t="s">
        <v>474</v>
      </c>
      <c r="Q268" s="4" t="s">
        <v>476</v>
      </c>
      <c r="R268" s="4" t="s">
        <v>29</v>
      </c>
      <c r="S268" s="4" t="s">
        <v>30</v>
      </c>
      <c r="T268" s="4" t="s">
        <v>31</v>
      </c>
      <c r="U268" s="4"/>
      <c r="V268" s="4"/>
      <c r="W268" s="4"/>
      <c r="X268" s="4"/>
      <c r="Y268" s="4"/>
      <c r="Z268" s="4"/>
      <c r="AA268" s="4"/>
      <c r="AB268" s="4"/>
      <c r="AC268" s="4"/>
      <c r="AD268" s="4"/>
      <c r="AE268" s="4" t="s">
        <v>121</v>
      </c>
      <c r="AF268" s="4" t="s">
        <v>133</v>
      </c>
      <c r="AG268" s="4"/>
      <c r="AH268" s="4"/>
      <c r="AI268" s="4"/>
      <c r="AJ268" s="4"/>
      <c r="AK268" s="4"/>
      <c r="AL268" s="4" t="s">
        <v>1811</v>
      </c>
      <c r="AM268" s="4" t="s">
        <v>671</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57</v>
      </c>
      <c r="BK268" s="4"/>
      <c r="BL268" s="4"/>
      <c r="BM268" s="4"/>
      <c r="BN268" s="4"/>
      <c r="BO268" s="11" t="s">
        <v>558</v>
      </c>
      <c r="BP268" s="11"/>
      <c r="BQ268" s="62"/>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c r="SV268" s="17"/>
      <c r="SW268" s="17"/>
    </row>
    <row r="269" spans="1:517" s="17" customFormat="1" ht="103.5" hidden="1" customHeight="1" x14ac:dyDescent="0.25">
      <c r="A269" s="62"/>
      <c r="B269" s="67" t="s">
        <v>1631</v>
      </c>
      <c r="C269" s="4" t="s">
        <v>1869</v>
      </c>
      <c r="D269" s="4" t="s">
        <v>1170</v>
      </c>
      <c r="E269" s="7" t="s">
        <v>1171</v>
      </c>
      <c r="F269" s="122" t="s">
        <v>1168</v>
      </c>
      <c r="G269" s="4" t="s">
        <v>265</v>
      </c>
      <c r="H269" s="16" t="s">
        <v>1960</v>
      </c>
      <c r="I269" s="4" t="s">
        <v>102</v>
      </c>
      <c r="J269" s="14">
        <v>45047</v>
      </c>
      <c r="K269" s="14">
        <v>45169</v>
      </c>
      <c r="L269" s="66">
        <f>IF((K269-J269)&gt;125,"La sumatoria no puede ser mayor a 124 días",K269-J269)</f>
        <v>122</v>
      </c>
      <c r="M269" s="4" t="s">
        <v>102</v>
      </c>
      <c r="N269" s="4" t="s">
        <v>72</v>
      </c>
      <c r="O269" s="4" t="s">
        <v>1169</v>
      </c>
      <c r="P269" s="4" t="s">
        <v>474</v>
      </c>
      <c r="Q269" s="4" t="s">
        <v>476</v>
      </c>
      <c r="R269" s="4" t="s">
        <v>29</v>
      </c>
      <c r="S269" s="4" t="s">
        <v>30</v>
      </c>
      <c r="T269" s="4" t="s">
        <v>31</v>
      </c>
      <c r="U269" s="4"/>
      <c r="V269" s="4"/>
      <c r="W269" s="4"/>
      <c r="X269" s="4"/>
      <c r="Y269" s="4"/>
      <c r="Z269" s="4"/>
      <c r="AA269" s="4"/>
      <c r="AB269" s="4"/>
      <c r="AC269" s="4"/>
      <c r="AD269" s="4"/>
      <c r="AE269" s="4" t="s">
        <v>121</v>
      </c>
      <c r="AF269" s="4" t="s">
        <v>133</v>
      </c>
      <c r="AG269" s="4"/>
      <c r="AH269" s="4"/>
      <c r="AI269" s="4"/>
      <c r="AJ269" s="4"/>
      <c r="AK269" s="4"/>
      <c r="AL269" s="4" t="s">
        <v>1811</v>
      </c>
      <c r="AM269" s="4" t="s">
        <v>671</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57</v>
      </c>
      <c r="BK269" s="4"/>
      <c r="BL269" s="4"/>
      <c r="BM269" s="4"/>
      <c r="BN269" s="4"/>
      <c r="BO269" s="11" t="s">
        <v>558</v>
      </c>
      <c r="BP269" s="11"/>
      <c r="BQ269" s="62"/>
    </row>
    <row r="270" spans="1:517" s="17" customFormat="1" ht="103.5" hidden="1" customHeight="1" x14ac:dyDescent="0.25">
      <c r="A270" s="62"/>
      <c r="B270" s="67" t="s">
        <v>1632</v>
      </c>
      <c r="C270" s="4" t="s">
        <v>1870</v>
      </c>
      <c r="D270" s="4" t="s">
        <v>1170</v>
      </c>
      <c r="E270" s="7" t="s">
        <v>1172</v>
      </c>
      <c r="F270" s="122" t="s">
        <v>1168</v>
      </c>
      <c r="G270" s="4" t="s">
        <v>265</v>
      </c>
      <c r="H270" s="16" t="s">
        <v>1960</v>
      </c>
      <c r="I270" s="4" t="s">
        <v>102</v>
      </c>
      <c r="J270" s="14">
        <v>45170</v>
      </c>
      <c r="K270" s="14">
        <v>45290</v>
      </c>
      <c r="L270" s="66">
        <f>IF((K270-J270)&gt;125,"La sumatoria no puede ser mayor a 124 días",K270-J270)</f>
        <v>120</v>
      </c>
      <c r="M270" s="4" t="s">
        <v>102</v>
      </c>
      <c r="N270" s="4" t="s">
        <v>72</v>
      </c>
      <c r="O270" s="4" t="s">
        <v>1169</v>
      </c>
      <c r="P270" s="4" t="s">
        <v>474</v>
      </c>
      <c r="Q270" s="4" t="s">
        <v>476</v>
      </c>
      <c r="R270" s="4" t="s">
        <v>29</v>
      </c>
      <c r="S270" s="4" t="s">
        <v>30</v>
      </c>
      <c r="T270" s="4" t="s">
        <v>31</v>
      </c>
      <c r="U270" s="4"/>
      <c r="V270" s="4"/>
      <c r="W270" s="4"/>
      <c r="X270" s="4"/>
      <c r="Y270" s="4"/>
      <c r="Z270" s="4"/>
      <c r="AA270" s="4"/>
      <c r="AB270" s="4"/>
      <c r="AC270" s="4"/>
      <c r="AD270" s="4"/>
      <c r="AE270" s="4" t="s">
        <v>121</v>
      </c>
      <c r="AF270" s="4" t="s">
        <v>133</v>
      </c>
      <c r="AG270" s="4"/>
      <c r="AH270" s="4"/>
      <c r="AI270" s="4"/>
      <c r="AJ270" s="4"/>
      <c r="AK270" s="4"/>
      <c r="AL270" s="4" t="s">
        <v>1811</v>
      </c>
      <c r="AM270" s="4" t="s">
        <v>671</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57</v>
      </c>
      <c r="BK270" s="4"/>
      <c r="BL270" s="4"/>
      <c r="BM270" s="4"/>
      <c r="BN270" s="4"/>
      <c r="BO270" s="11" t="s">
        <v>558</v>
      </c>
      <c r="BP270" s="11"/>
      <c r="BQ270" s="62"/>
    </row>
    <row r="271" spans="1:517" s="64" customFormat="1" ht="71.25" hidden="1" customHeight="1" x14ac:dyDescent="0.25">
      <c r="A271" s="62"/>
      <c r="B271" s="67" t="s">
        <v>1633</v>
      </c>
      <c r="C271" s="4" t="s">
        <v>1187</v>
      </c>
      <c r="D271" s="4" t="s">
        <v>718</v>
      </c>
      <c r="E271" s="4" t="s">
        <v>719</v>
      </c>
      <c r="F271" s="4" t="s">
        <v>1188</v>
      </c>
      <c r="G271" s="4" t="s">
        <v>76</v>
      </c>
      <c r="H271" s="45" t="s">
        <v>266</v>
      </c>
      <c r="I271" s="4" t="s">
        <v>98</v>
      </c>
      <c r="J271" s="14">
        <v>44927</v>
      </c>
      <c r="K271" s="14">
        <v>45046</v>
      </c>
      <c r="L271" s="66">
        <f t="shared" ref="L271:L304" si="19">IF((K271-J271)&gt;125,"La sumatoria no puede ser mayor a 124 días",K271-J271)</f>
        <v>119</v>
      </c>
      <c r="M271" s="16" t="s">
        <v>71</v>
      </c>
      <c r="N271" s="4" t="s">
        <v>72</v>
      </c>
      <c r="O271" s="4" t="s">
        <v>1189</v>
      </c>
      <c r="P271" s="4" t="s">
        <v>1900</v>
      </c>
      <c r="Q271" s="4" t="s">
        <v>1901</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1811</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11" t="s">
        <v>558</v>
      </c>
      <c r="BP271" s="11"/>
      <c r="BQ271" s="62"/>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c r="SV271" s="17"/>
      <c r="SW271" s="17"/>
    </row>
    <row r="272" spans="1:517" s="64" customFormat="1" ht="71.25" hidden="1" customHeight="1" x14ac:dyDescent="0.25">
      <c r="A272" s="62"/>
      <c r="B272" s="67" t="s">
        <v>1634</v>
      </c>
      <c r="C272" s="4" t="s">
        <v>1190</v>
      </c>
      <c r="D272" s="4" t="s">
        <v>718</v>
      </c>
      <c r="E272" s="4" t="s">
        <v>719</v>
      </c>
      <c r="F272" s="4" t="s">
        <v>1188</v>
      </c>
      <c r="G272" s="4" t="s">
        <v>76</v>
      </c>
      <c r="H272" s="45" t="s">
        <v>266</v>
      </c>
      <c r="I272" s="4" t="s">
        <v>98</v>
      </c>
      <c r="J272" s="14">
        <v>45047</v>
      </c>
      <c r="K272" s="14">
        <v>45169</v>
      </c>
      <c r="L272" s="66">
        <f t="shared" si="19"/>
        <v>122</v>
      </c>
      <c r="M272" s="16" t="s">
        <v>71</v>
      </c>
      <c r="N272" s="4" t="s">
        <v>72</v>
      </c>
      <c r="O272" s="4" t="s">
        <v>1189</v>
      </c>
      <c r="P272" s="4" t="s">
        <v>1900</v>
      </c>
      <c r="Q272" s="4" t="s">
        <v>1901</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1811</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11" t="s">
        <v>558</v>
      </c>
      <c r="BP272" s="11"/>
      <c r="BQ272" s="62"/>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c r="SV272" s="17"/>
      <c r="SW272" s="17"/>
    </row>
    <row r="273" spans="1:517" s="64" customFormat="1" ht="71.25" hidden="1" customHeight="1" x14ac:dyDescent="0.25">
      <c r="A273" s="62"/>
      <c r="B273" s="67" t="s">
        <v>1635</v>
      </c>
      <c r="C273" s="4" t="s">
        <v>1191</v>
      </c>
      <c r="D273" s="4" t="s">
        <v>718</v>
      </c>
      <c r="E273" s="4" t="s">
        <v>719</v>
      </c>
      <c r="F273" s="4" t="s">
        <v>1188</v>
      </c>
      <c r="G273" s="4" t="s">
        <v>76</v>
      </c>
      <c r="H273" s="45" t="s">
        <v>266</v>
      </c>
      <c r="I273" s="4" t="s">
        <v>98</v>
      </c>
      <c r="J273" s="14">
        <v>45170</v>
      </c>
      <c r="K273" s="14">
        <v>45287</v>
      </c>
      <c r="L273" s="66">
        <f t="shared" si="19"/>
        <v>117</v>
      </c>
      <c r="M273" s="4" t="s">
        <v>71</v>
      </c>
      <c r="N273" s="4" t="s">
        <v>72</v>
      </c>
      <c r="O273" s="4" t="s">
        <v>1189</v>
      </c>
      <c r="P273" s="4" t="s">
        <v>1900</v>
      </c>
      <c r="Q273" s="4" t="s">
        <v>1901</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1811</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11" t="s">
        <v>558</v>
      </c>
      <c r="BP273" s="11"/>
      <c r="BQ273" s="62"/>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c r="SV273" s="17"/>
      <c r="SW273" s="17"/>
    </row>
    <row r="274" spans="1:517" s="64" customFormat="1" ht="71.25" hidden="1" customHeight="1" x14ac:dyDescent="0.25">
      <c r="A274" s="62"/>
      <c r="B274" s="67" t="s">
        <v>1636</v>
      </c>
      <c r="C274" s="4" t="s">
        <v>1192</v>
      </c>
      <c r="D274" s="4" t="s">
        <v>1837</v>
      </c>
      <c r="E274" s="4" t="s">
        <v>720</v>
      </c>
      <c r="F274" s="4" t="s">
        <v>1193</v>
      </c>
      <c r="G274" s="4" t="s">
        <v>76</v>
      </c>
      <c r="H274" s="45" t="s">
        <v>266</v>
      </c>
      <c r="I274" s="4" t="s">
        <v>98</v>
      </c>
      <c r="J274" s="14">
        <v>44927</v>
      </c>
      <c r="K274" s="14">
        <v>45016</v>
      </c>
      <c r="L274" s="66">
        <f t="shared" si="19"/>
        <v>89</v>
      </c>
      <c r="M274" s="4" t="s">
        <v>71</v>
      </c>
      <c r="N274" s="4" t="s">
        <v>72</v>
      </c>
      <c r="O274" s="4" t="s">
        <v>1194</v>
      </c>
      <c r="P274" s="4" t="s">
        <v>1900</v>
      </c>
      <c r="Q274" s="4" t="s">
        <v>1901</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1811</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11" t="s">
        <v>558</v>
      </c>
      <c r="BP274" s="11"/>
      <c r="BQ274" s="62"/>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c r="SV274" s="17"/>
      <c r="SW274" s="17"/>
    </row>
    <row r="275" spans="1:517" s="64" customFormat="1" ht="71.25" hidden="1" customHeight="1" x14ac:dyDescent="0.25">
      <c r="A275" s="62"/>
      <c r="B275" s="67" t="s">
        <v>1637</v>
      </c>
      <c r="C275" s="4" t="s">
        <v>1195</v>
      </c>
      <c r="D275" s="4" t="s">
        <v>1837</v>
      </c>
      <c r="E275" s="4" t="s">
        <v>720</v>
      </c>
      <c r="F275" s="4" t="s">
        <v>1193</v>
      </c>
      <c r="G275" s="4" t="s">
        <v>76</v>
      </c>
      <c r="H275" s="45" t="s">
        <v>266</v>
      </c>
      <c r="I275" s="4" t="s">
        <v>98</v>
      </c>
      <c r="J275" s="14">
        <v>45017</v>
      </c>
      <c r="K275" s="14">
        <v>45107</v>
      </c>
      <c r="L275" s="66">
        <f t="shared" si="19"/>
        <v>90</v>
      </c>
      <c r="M275" s="4" t="s">
        <v>71</v>
      </c>
      <c r="N275" s="4" t="s">
        <v>72</v>
      </c>
      <c r="O275" s="4" t="s">
        <v>1194</v>
      </c>
      <c r="P275" s="4" t="s">
        <v>1900</v>
      </c>
      <c r="Q275" s="4" t="s">
        <v>1901</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1811</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11" t="s">
        <v>558</v>
      </c>
      <c r="BP275" s="11"/>
      <c r="BQ275" s="62"/>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c r="SV275" s="17"/>
      <c r="SW275" s="17"/>
    </row>
    <row r="276" spans="1:517" s="17" customFormat="1" ht="71.25" hidden="1" customHeight="1" x14ac:dyDescent="0.25">
      <c r="A276" s="62"/>
      <c r="B276" s="67" t="s">
        <v>1638</v>
      </c>
      <c r="C276" s="4" t="s">
        <v>1196</v>
      </c>
      <c r="D276" s="4" t="s">
        <v>1837</v>
      </c>
      <c r="E276" s="6" t="s">
        <v>720</v>
      </c>
      <c r="F276" s="4" t="s">
        <v>1193</v>
      </c>
      <c r="G276" s="4" t="s">
        <v>76</v>
      </c>
      <c r="H276" s="45" t="s">
        <v>266</v>
      </c>
      <c r="I276" s="4" t="s">
        <v>98</v>
      </c>
      <c r="J276" s="14">
        <v>45108</v>
      </c>
      <c r="K276" s="14">
        <v>45199</v>
      </c>
      <c r="L276" s="66">
        <f t="shared" si="19"/>
        <v>91</v>
      </c>
      <c r="M276" s="4" t="s">
        <v>71</v>
      </c>
      <c r="N276" s="4" t="s">
        <v>72</v>
      </c>
      <c r="O276" s="4" t="s">
        <v>1194</v>
      </c>
      <c r="P276" s="4" t="s">
        <v>1900</v>
      </c>
      <c r="Q276" s="4" t="s">
        <v>1901</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1811</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11" t="s">
        <v>558</v>
      </c>
      <c r="BP276" s="11"/>
      <c r="BQ276" s="62"/>
    </row>
    <row r="277" spans="1:517" s="17" customFormat="1" ht="71.25" hidden="1" customHeight="1" x14ac:dyDescent="0.25">
      <c r="A277" s="62"/>
      <c r="B277" s="67" t="s">
        <v>1639</v>
      </c>
      <c r="C277" s="4" t="s">
        <v>1197</v>
      </c>
      <c r="D277" s="4" t="s">
        <v>1837</v>
      </c>
      <c r="E277" s="6" t="s">
        <v>720</v>
      </c>
      <c r="F277" s="4" t="s">
        <v>1193</v>
      </c>
      <c r="G277" s="4" t="s">
        <v>76</v>
      </c>
      <c r="H277" s="45" t="s">
        <v>266</v>
      </c>
      <c r="I277" s="4" t="s">
        <v>98</v>
      </c>
      <c r="J277" s="14">
        <v>45200</v>
      </c>
      <c r="K277" s="14">
        <v>45286</v>
      </c>
      <c r="L277" s="66">
        <f t="shared" si="19"/>
        <v>86</v>
      </c>
      <c r="M277" s="4" t="s">
        <v>71</v>
      </c>
      <c r="N277" s="4" t="s">
        <v>72</v>
      </c>
      <c r="O277" s="4" t="s">
        <v>1194</v>
      </c>
      <c r="P277" s="4" t="s">
        <v>1900</v>
      </c>
      <c r="Q277" s="4" t="s">
        <v>1901</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1811</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11" t="s">
        <v>558</v>
      </c>
      <c r="BP277" s="11"/>
      <c r="BQ277" s="62"/>
    </row>
    <row r="278" spans="1:517" s="17" customFormat="1" ht="71.25" hidden="1" customHeight="1" x14ac:dyDescent="0.25">
      <c r="A278" s="62"/>
      <c r="B278" s="67" t="s">
        <v>1640</v>
      </c>
      <c r="C278" s="4" t="s">
        <v>1198</v>
      </c>
      <c r="D278" s="7" t="s">
        <v>1199</v>
      </c>
      <c r="E278" s="6" t="s">
        <v>1200</v>
      </c>
      <c r="F278" s="6" t="s">
        <v>1201</v>
      </c>
      <c r="G278" s="4" t="s">
        <v>76</v>
      </c>
      <c r="H278" s="45" t="s">
        <v>266</v>
      </c>
      <c r="I278" s="4" t="s">
        <v>98</v>
      </c>
      <c r="J278" s="124">
        <v>44927</v>
      </c>
      <c r="K278" s="124">
        <v>45046</v>
      </c>
      <c r="L278" s="66">
        <f t="shared" si="19"/>
        <v>119</v>
      </c>
      <c r="M278" s="4" t="s">
        <v>71</v>
      </c>
      <c r="N278" s="4" t="s">
        <v>72</v>
      </c>
      <c r="O278" s="4" t="s">
        <v>1202</v>
      </c>
      <c r="P278" s="4" t="s">
        <v>1900</v>
      </c>
      <c r="Q278" s="4" t="s">
        <v>1901</v>
      </c>
      <c r="R278" s="4" t="s">
        <v>29</v>
      </c>
      <c r="S278" s="4"/>
      <c r="T278" s="4" t="s">
        <v>31</v>
      </c>
      <c r="U278" s="4"/>
      <c r="V278" s="4"/>
      <c r="W278" s="4"/>
      <c r="X278" s="4"/>
      <c r="Y278" s="4"/>
      <c r="Z278" s="4"/>
      <c r="AA278" s="4"/>
      <c r="AB278" s="4"/>
      <c r="AC278" s="4"/>
      <c r="AD278" s="4"/>
      <c r="AE278" s="4"/>
      <c r="AF278" s="4"/>
      <c r="AG278" s="4"/>
      <c r="AH278" s="4"/>
      <c r="AI278" s="4"/>
      <c r="AJ278" s="4"/>
      <c r="AK278" s="4"/>
      <c r="AL278" s="4" t="s">
        <v>1811</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11" t="s">
        <v>558</v>
      </c>
      <c r="BP278" s="11"/>
      <c r="BQ278" s="62"/>
    </row>
    <row r="279" spans="1:517" s="17" customFormat="1" ht="71.25" hidden="1" customHeight="1" x14ac:dyDescent="0.25">
      <c r="A279" s="62"/>
      <c r="B279" s="67" t="s">
        <v>1641</v>
      </c>
      <c r="C279" s="4" t="s">
        <v>1203</v>
      </c>
      <c r="D279" s="7" t="s">
        <v>1199</v>
      </c>
      <c r="E279" s="6" t="s">
        <v>1200</v>
      </c>
      <c r="F279" s="6" t="s">
        <v>1201</v>
      </c>
      <c r="G279" s="4" t="s">
        <v>76</v>
      </c>
      <c r="H279" s="45" t="s">
        <v>266</v>
      </c>
      <c r="I279" s="4" t="s">
        <v>98</v>
      </c>
      <c r="J279" s="14">
        <v>45047</v>
      </c>
      <c r="K279" s="14">
        <v>45169</v>
      </c>
      <c r="L279" s="66">
        <f t="shared" si="19"/>
        <v>122</v>
      </c>
      <c r="M279" s="4" t="s">
        <v>71</v>
      </c>
      <c r="N279" s="4" t="s">
        <v>72</v>
      </c>
      <c r="O279" s="4" t="s">
        <v>1202</v>
      </c>
      <c r="P279" s="4" t="s">
        <v>1900</v>
      </c>
      <c r="Q279" s="4" t="s">
        <v>1901</v>
      </c>
      <c r="R279" s="4" t="s">
        <v>29</v>
      </c>
      <c r="S279" s="4"/>
      <c r="T279" s="4" t="s">
        <v>31</v>
      </c>
      <c r="U279" s="4"/>
      <c r="V279" s="4"/>
      <c r="W279" s="4"/>
      <c r="X279" s="4"/>
      <c r="Y279" s="4"/>
      <c r="Z279" s="4"/>
      <c r="AA279" s="4"/>
      <c r="AB279" s="4"/>
      <c r="AC279" s="4"/>
      <c r="AD279" s="4"/>
      <c r="AE279" s="4"/>
      <c r="AF279" s="4"/>
      <c r="AG279" s="4"/>
      <c r="AH279" s="4"/>
      <c r="AI279" s="4"/>
      <c r="AJ279" s="4"/>
      <c r="AK279" s="4"/>
      <c r="AL279" s="4" t="s">
        <v>1811</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11" t="s">
        <v>558</v>
      </c>
      <c r="BP279" s="11"/>
      <c r="BQ279" s="62"/>
    </row>
    <row r="280" spans="1:517" s="17" customFormat="1" ht="71.25" hidden="1" customHeight="1" x14ac:dyDescent="0.25">
      <c r="A280" s="62"/>
      <c r="B280" s="67" t="s">
        <v>1642</v>
      </c>
      <c r="C280" s="4" t="s">
        <v>1204</v>
      </c>
      <c r="D280" s="7" t="s">
        <v>1199</v>
      </c>
      <c r="E280" s="6" t="s">
        <v>1200</v>
      </c>
      <c r="F280" s="6" t="s">
        <v>1201</v>
      </c>
      <c r="G280" s="4" t="s">
        <v>76</v>
      </c>
      <c r="H280" s="45" t="s">
        <v>266</v>
      </c>
      <c r="I280" s="4" t="s">
        <v>98</v>
      </c>
      <c r="J280" s="14">
        <v>45170</v>
      </c>
      <c r="K280" s="14">
        <v>45287</v>
      </c>
      <c r="L280" s="66">
        <f t="shared" si="19"/>
        <v>117</v>
      </c>
      <c r="M280" s="4" t="s">
        <v>71</v>
      </c>
      <c r="N280" s="4" t="s">
        <v>72</v>
      </c>
      <c r="O280" s="4" t="s">
        <v>1202</v>
      </c>
      <c r="P280" s="4" t="s">
        <v>1900</v>
      </c>
      <c r="Q280" s="4" t="s">
        <v>1901</v>
      </c>
      <c r="R280" s="4" t="s">
        <v>29</v>
      </c>
      <c r="S280" s="4"/>
      <c r="T280" s="4" t="s">
        <v>31</v>
      </c>
      <c r="U280" s="4"/>
      <c r="V280" s="4"/>
      <c r="W280" s="4"/>
      <c r="X280" s="4"/>
      <c r="Y280" s="4"/>
      <c r="Z280" s="4"/>
      <c r="AA280" s="4"/>
      <c r="AB280" s="4"/>
      <c r="AC280" s="4"/>
      <c r="AD280" s="4"/>
      <c r="AE280" s="4"/>
      <c r="AF280" s="4"/>
      <c r="AG280" s="4"/>
      <c r="AH280" s="4"/>
      <c r="AI280" s="4"/>
      <c r="AJ280" s="4"/>
      <c r="AK280" s="4"/>
      <c r="AL280" s="4" t="s">
        <v>1811</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11" t="s">
        <v>558</v>
      </c>
      <c r="BP280" s="11"/>
      <c r="BQ280" s="62"/>
    </row>
    <row r="281" spans="1:517" s="65" customFormat="1" ht="71.25" hidden="1" customHeight="1" x14ac:dyDescent="0.25">
      <c r="A281" s="62"/>
      <c r="B281" s="67" t="s">
        <v>1643</v>
      </c>
      <c r="C281" s="4" t="s">
        <v>1205</v>
      </c>
      <c r="D281" s="4" t="s">
        <v>1206</v>
      </c>
      <c r="E281" s="122" t="s">
        <v>1207</v>
      </c>
      <c r="F281" s="122" t="s">
        <v>1208</v>
      </c>
      <c r="G281" s="4" t="s">
        <v>76</v>
      </c>
      <c r="H281" s="45" t="s">
        <v>266</v>
      </c>
      <c r="I281" s="4" t="s">
        <v>98</v>
      </c>
      <c r="J281" s="124">
        <v>44927</v>
      </c>
      <c r="K281" s="124">
        <v>45046</v>
      </c>
      <c r="L281" s="66">
        <f t="shared" si="19"/>
        <v>119</v>
      </c>
      <c r="M281" s="4" t="s">
        <v>71</v>
      </c>
      <c r="N281" s="4" t="s">
        <v>72</v>
      </c>
      <c r="O281" s="4" t="s">
        <v>1209</v>
      </c>
      <c r="P281" s="4" t="s">
        <v>1900</v>
      </c>
      <c r="Q281" s="4" t="s">
        <v>1901</v>
      </c>
      <c r="R281" s="4" t="s">
        <v>29</v>
      </c>
      <c r="S281" s="4"/>
      <c r="T281" s="4" t="s">
        <v>31</v>
      </c>
      <c r="U281" s="4"/>
      <c r="V281" s="4"/>
      <c r="W281" s="4"/>
      <c r="X281" s="4"/>
      <c r="Y281" s="4"/>
      <c r="Z281" s="4"/>
      <c r="AA281" s="4"/>
      <c r="AB281" s="4"/>
      <c r="AC281" s="4"/>
      <c r="AD281" s="4"/>
      <c r="AE281" s="4"/>
      <c r="AF281" s="4"/>
      <c r="AG281" s="4"/>
      <c r="AH281" s="4"/>
      <c r="AI281" s="4"/>
      <c r="AJ281" s="4"/>
      <c r="AK281" s="4"/>
      <c r="AL281" s="4" t="s">
        <v>1811</v>
      </c>
      <c r="AM281" s="4"/>
      <c r="AN281" s="4"/>
      <c r="AO281" s="4"/>
      <c r="AP281" s="4" t="s">
        <v>47</v>
      </c>
      <c r="AQ281" s="4"/>
      <c r="AR281" s="4"/>
      <c r="AS281" s="4"/>
      <c r="AT281" s="4"/>
      <c r="AU281" s="4"/>
      <c r="AV281" s="4"/>
      <c r="AW281" s="4"/>
      <c r="AX281" s="4"/>
      <c r="AY281" s="4" t="s">
        <v>54</v>
      </c>
      <c r="AZ281" s="4" t="s">
        <v>106</v>
      </c>
      <c r="BA281" s="4"/>
      <c r="BB281" s="4"/>
      <c r="BC281" s="4"/>
      <c r="BD281" s="4"/>
      <c r="BE281" s="4"/>
      <c r="BF281" s="4"/>
      <c r="BG281" s="4"/>
      <c r="BH281" s="4"/>
      <c r="BI281" s="4"/>
      <c r="BJ281" s="4"/>
      <c r="BK281" s="4"/>
      <c r="BL281" s="4"/>
      <c r="BM281" s="4"/>
      <c r="BN281" s="4"/>
      <c r="BO281" s="11" t="s">
        <v>558</v>
      </c>
      <c r="BP281" s="11"/>
      <c r="BQ281" s="62"/>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c r="SV281" s="17"/>
      <c r="SW281" s="17"/>
    </row>
    <row r="282" spans="1:517" s="17" customFormat="1" ht="71.25" hidden="1" customHeight="1" x14ac:dyDescent="0.25">
      <c r="A282" s="62"/>
      <c r="B282" s="67" t="s">
        <v>1644</v>
      </c>
      <c r="C282" s="4" t="s">
        <v>1210</v>
      </c>
      <c r="D282" s="4" t="s">
        <v>1206</v>
      </c>
      <c r="E282" s="122" t="s">
        <v>1207</v>
      </c>
      <c r="F282" s="122" t="s">
        <v>1208</v>
      </c>
      <c r="G282" s="4" t="s">
        <v>76</v>
      </c>
      <c r="H282" s="45" t="s">
        <v>266</v>
      </c>
      <c r="I282" s="4" t="s">
        <v>98</v>
      </c>
      <c r="J282" s="14">
        <v>45047</v>
      </c>
      <c r="K282" s="14">
        <v>45169</v>
      </c>
      <c r="L282" s="66">
        <f t="shared" si="19"/>
        <v>122</v>
      </c>
      <c r="M282" s="4" t="s">
        <v>71</v>
      </c>
      <c r="N282" s="4" t="s">
        <v>72</v>
      </c>
      <c r="O282" s="4" t="s">
        <v>1209</v>
      </c>
      <c r="P282" s="4" t="s">
        <v>1900</v>
      </c>
      <c r="Q282" s="4" t="s">
        <v>1901</v>
      </c>
      <c r="R282" s="4" t="s">
        <v>29</v>
      </c>
      <c r="S282" s="4"/>
      <c r="T282" s="4" t="s">
        <v>31</v>
      </c>
      <c r="U282" s="4"/>
      <c r="V282" s="4"/>
      <c r="W282" s="4"/>
      <c r="X282" s="4"/>
      <c r="Y282" s="4"/>
      <c r="Z282" s="4"/>
      <c r="AA282" s="4"/>
      <c r="AB282" s="4"/>
      <c r="AC282" s="4"/>
      <c r="AD282" s="4"/>
      <c r="AE282" s="4"/>
      <c r="AF282" s="4"/>
      <c r="AG282" s="4"/>
      <c r="AH282" s="4"/>
      <c r="AI282" s="4"/>
      <c r="AJ282" s="4"/>
      <c r="AK282" s="4"/>
      <c r="AL282" s="4" t="s">
        <v>1811</v>
      </c>
      <c r="AM282" s="4"/>
      <c r="AN282" s="4"/>
      <c r="AO282" s="4"/>
      <c r="AP282" s="4" t="s">
        <v>47</v>
      </c>
      <c r="AQ282" s="4"/>
      <c r="AR282" s="4"/>
      <c r="AS282" s="4"/>
      <c r="AT282" s="4"/>
      <c r="AU282" s="4"/>
      <c r="AV282" s="4"/>
      <c r="AW282" s="4"/>
      <c r="AX282" s="4"/>
      <c r="AY282" s="4" t="s">
        <v>54</v>
      </c>
      <c r="AZ282" s="4" t="s">
        <v>106</v>
      </c>
      <c r="BA282" s="4"/>
      <c r="BB282" s="4"/>
      <c r="BC282" s="4"/>
      <c r="BD282" s="4"/>
      <c r="BE282" s="4"/>
      <c r="BF282" s="4"/>
      <c r="BG282" s="4"/>
      <c r="BH282" s="4"/>
      <c r="BI282" s="4"/>
      <c r="BJ282" s="4"/>
      <c r="BK282" s="4"/>
      <c r="BL282" s="4"/>
      <c r="BM282" s="4"/>
      <c r="BN282" s="4"/>
      <c r="BO282" s="11" t="s">
        <v>558</v>
      </c>
      <c r="BP282" s="11"/>
      <c r="BQ282" s="62"/>
    </row>
    <row r="283" spans="1:517" s="17" customFormat="1" ht="71.25" hidden="1" customHeight="1" x14ac:dyDescent="0.25">
      <c r="A283" s="62"/>
      <c r="B283" s="67" t="s">
        <v>1645</v>
      </c>
      <c r="C283" s="4" t="s">
        <v>1211</v>
      </c>
      <c r="D283" s="4" t="s">
        <v>1206</v>
      </c>
      <c r="E283" s="122" t="s">
        <v>1207</v>
      </c>
      <c r="F283" s="122" t="s">
        <v>1208</v>
      </c>
      <c r="G283" s="4" t="s">
        <v>76</v>
      </c>
      <c r="H283" s="45" t="s">
        <v>266</v>
      </c>
      <c r="I283" s="4" t="s">
        <v>98</v>
      </c>
      <c r="J283" s="14">
        <v>45170</v>
      </c>
      <c r="K283" s="14">
        <v>45287</v>
      </c>
      <c r="L283" s="66">
        <f t="shared" si="19"/>
        <v>117</v>
      </c>
      <c r="M283" s="4" t="s">
        <v>71</v>
      </c>
      <c r="N283" s="4" t="s">
        <v>72</v>
      </c>
      <c r="O283" s="4" t="s">
        <v>1209</v>
      </c>
      <c r="P283" s="4" t="s">
        <v>1900</v>
      </c>
      <c r="Q283" s="4" t="s">
        <v>1901</v>
      </c>
      <c r="R283" s="4" t="s">
        <v>29</v>
      </c>
      <c r="S283" s="4"/>
      <c r="T283" s="4" t="s">
        <v>31</v>
      </c>
      <c r="U283" s="4"/>
      <c r="V283" s="4"/>
      <c r="W283" s="4"/>
      <c r="X283" s="4"/>
      <c r="Y283" s="4"/>
      <c r="Z283" s="4"/>
      <c r="AA283" s="4"/>
      <c r="AB283" s="4"/>
      <c r="AC283" s="4"/>
      <c r="AD283" s="4"/>
      <c r="AE283" s="4"/>
      <c r="AF283" s="4"/>
      <c r="AG283" s="4"/>
      <c r="AH283" s="4"/>
      <c r="AI283" s="4"/>
      <c r="AJ283" s="4"/>
      <c r="AK283" s="4"/>
      <c r="AL283" s="4" t="s">
        <v>1811</v>
      </c>
      <c r="AM283" s="4"/>
      <c r="AN283" s="4"/>
      <c r="AO283" s="4"/>
      <c r="AP283" s="4" t="s">
        <v>47</v>
      </c>
      <c r="AQ283" s="4"/>
      <c r="AR283" s="4"/>
      <c r="AS283" s="4"/>
      <c r="AT283" s="4"/>
      <c r="AU283" s="4"/>
      <c r="AV283" s="4"/>
      <c r="AW283" s="4"/>
      <c r="AX283" s="4"/>
      <c r="AY283" s="4" t="s">
        <v>54</v>
      </c>
      <c r="AZ283" s="4" t="s">
        <v>106</v>
      </c>
      <c r="BA283" s="4"/>
      <c r="BB283" s="4"/>
      <c r="BC283" s="4"/>
      <c r="BD283" s="4"/>
      <c r="BE283" s="4"/>
      <c r="BF283" s="4"/>
      <c r="BG283" s="4"/>
      <c r="BH283" s="4"/>
      <c r="BI283" s="4"/>
      <c r="BJ283" s="4"/>
      <c r="BK283" s="4"/>
      <c r="BL283" s="4"/>
      <c r="BM283" s="4"/>
      <c r="BN283" s="4"/>
      <c r="BO283" s="11" t="s">
        <v>558</v>
      </c>
      <c r="BP283" s="11"/>
      <c r="BQ283" s="62"/>
    </row>
    <row r="284" spans="1:517" s="17" customFormat="1" ht="71.25" hidden="1" customHeight="1" x14ac:dyDescent="0.25">
      <c r="A284" s="62"/>
      <c r="B284" s="67" t="s">
        <v>1646</v>
      </c>
      <c r="C284" s="4" t="s">
        <v>1212</v>
      </c>
      <c r="D284" s="4" t="s">
        <v>1213</v>
      </c>
      <c r="E284" s="7" t="s">
        <v>1214</v>
      </c>
      <c r="F284" s="7" t="s">
        <v>1215</v>
      </c>
      <c r="G284" s="4" t="s">
        <v>76</v>
      </c>
      <c r="H284" s="45" t="s">
        <v>266</v>
      </c>
      <c r="I284" s="4" t="s">
        <v>98</v>
      </c>
      <c r="J284" s="124">
        <v>44927</v>
      </c>
      <c r="K284" s="124">
        <v>45046</v>
      </c>
      <c r="L284" s="66">
        <f t="shared" si="19"/>
        <v>119</v>
      </c>
      <c r="M284" s="4" t="s">
        <v>71</v>
      </c>
      <c r="N284" s="4" t="s">
        <v>73</v>
      </c>
      <c r="O284" s="4" t="s">
        <v>1216</v>
      </c>
      <c r="P284" s="4" t="s">
        <v>1900</v>
      </c>
      <c r="Q284" s="4" t="s">
        <v>1901</v>
      </c>
      <c r="R284" s="4" t="s">
        <v>29</v>
      </c>
      <c r="S284" s="4"/>
      <c r="T284" s="4" t="s">
        <v>31</v>
      </c>
      <c r="U284" s="4"/>
      <c r="V284" s="4"/>
      <c r="W284" s="4"/>
      <c r="X284" s="4"/>
      <c r="Y284" s="4"/>
      <c r="Z284" s="4"/>
      <c r="AA284" s="4"/>
      <c r="AB284" s="4"/>
      <c r="AC284" s="4"/>
      <c r="AD284" s="4"/>
      <c r="AE284" s="4"/>
      <c r="AF284" s="4"/>
      <c r="AG284" s="4"/>
      <c r="AH284" s="4"/>
      <c r="AI284" s="4"/>
      <c r="AJ284" s="4"/>
      <c r="AK284" s="4"/>
      <c r="AL284" s="4" t="s">
        <v>1811</v>
      </c>
      <c r="AM284" s="4"/>
      <c r="AN284" s="4"/>
      <c r="AO284" s="4" t="s">
        <v>29</v>
      </c>
      <c r="AP284" s="4" t="s">
        <v>47</v>
      </c>
      <c r="AQ284" s="4"/>
      <c r="AR284" s="4"/>
      <c r="AS284" s="4"/>
      <c r="AT284" s="4"/>
      <c r="AU284" s="4"/>
      <c r="AV284" s="4" t="s">
        <v>108</v>
      </c>
      <c r="AW284" s="4"/>
      <c r="AX284" s="4"/>
      <c r="AY284" s="4" t="s">
        <v>54</v>
      </c>
      <c r="AZ284" s="4"/>
      <c r="BA284" s="4"/>
      <c r="BB284" s="4"/>
      <c r="BC284" s="4"/>
      <c r="BD284" s="4"/>
      <c r="BE284" s="4"/>
      <c r="BF284" s="4"/>
      <c r="BG284" s="4"/>
      <c r="BH284" s="4"/>
      <c r="BI284" s="4"/>
      <c r="BJ284" s="4"/>
      <c r="BK284" s="4"/>
      <c r="BL284" s="4"/>
      <c r="BM284" s="4"/>
      <c r="BN284" s="4"/>
      <c r="BO284" s="11" t="s">
        <v>558</v>
      </c>
      <c r="BP284" s="11"/>
      <c r="BQ284" s="62"/>
    </row>
    <row r="285" spans="1:517" s="65" customFormat="1" ht="71.25" hidden="1" customHeight="1" x14ac:dyDescent="0.25">
      <c r="A285" s="62"/>
      <c r="B285" s="67" t="s">
        <v>1647</v>
      </c>
      <c r="C285" s="4" t="s">
        <v>1217</v>
      </c>
      <c r="D285" s="4" t="s">
        <v>1213</v>
      </c>
      <c r="E285" s="7" t="s">
        <v>1214</v>
      </c>
      <c r="F285" s="7" t="s">
        <v>1215</v>
      </c>
      <c r="G285" s="4" t="s">
        <v>76</v>
      </c>
      <c r="H285" s="45" t="s">
        <v>266</v>
      </c>
      <c r="I285" s="4" t="s">
        <v>98</v>
      </c>
      <c r="J285" s="14">
        <v>45047</v>
      </c>
      <c r="K285" s="14">
        <v>45169</v>
      </c>
      <c r="L285" s="66">
        <f t="shared" si="19"/>
        <v>122</v>
      </c>
      <c r="M285" s="4" t="s">
        <v>71</v>
      </c>
      <c r="N285" s="4" t="s">
        <v>73</v>
      </c>
      <c r="O285" s="4" t="s">
        <v>1216</v>
      </c>
      <c r="P285" s="4" t="s">
        <v>1900</v>
      </c>
      <c r="Q285" s="4" t="s">
        <v>1901</v>
      </c>
      <c r="R285" s="4" t="s">
        <v>29</v>
      </c>
      <c r="S285" s="4"/>
      <c r="T285" s="4" t="s">
        <v>31</v>
      </c>
      <c r="U285" s="4"/>
      <c r="V285" s="4"/>
      <c r="W285" s="4"/>
      <c r="X285" s="4"/>
      <c r="Y285" s="4"/>
      <c r="Z285" s="4"/>
      <c r="AA285" s="4"/>
      <c r="AB285" s="4"/>
      <c r="AC285" s="4"/>
      <c r="AD285" s="4"/>
      <c r="AE285" s="4"/>
      <c r="AF285" s="4"/>
      <c r="AG285" s="4"/>
      <c r="AH285" s="4"/>
      <c r="AI285" s="4"/>
      <c r="AJ285" s="4"/>
      <c r="AK285" s="4"/>
      <c r="AL285" s="4" t="s">
        <v>1811</v>
      </c>
      <c r="AM285" s="4"/>
      <c r="AN285" s="4"/>
      <c r="AO285" s="4" t="s">
        <v>29</v>
      </c>
      <c r="AP285" s="4" t="s">
        <v>47</v>
      </c>
      <c r="AQ285" s="4"/>
      <c r="AR285" s="4"/>
      <c r="AS285" s="4"/>
      <c r="AT285" s="4"/>
      <c r="AU285" s="4"/>
      <c r="AV285" s="4" t="s">
        <v>108</v>
      </c>
      <c r="AW285" s="4"/>
      <c r="AX285" s="4"/>
      <c r="AY285" s="4" t="s">
        <v>54</v>
      </c>
      <c r="AZ285" s="4"/>
      <c r="BA285" s="4"/>
      <c r="BB285" s="4"/>
      <c r="BC285" s="4"/>
      <c r="BD285" s="4"/>
      <c r="BE285" s="4"/>
      <c r="BF285" s="4"/>
      <c r="BG285" s="4"/>
      <c r="BH285" s="4"/>
      <c r="BI285" s="4"/>
      <c r="BJ285" s="4"/>
      <c r="BK285" s="4"/>
      <c r="BL285" s="4"/>
      <c r="BM285" s="4"/>
      <c r="BN285" s="4"/>
      <c r="BO285" s="11" t="s">
        <v>558</v>
      </c>
      <c r="BP285" s="11"/>
      <c r="BQ285" s="62"/>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c r="SV285" s="17"/>
      <c r="SW285" s="17"/>
    </row>
    <row r="286" spans="1:517" s="17" customFormat="1" ht="71.25" hidden="1" customHeight="1" x14ac:dyDescent="0.25">
      <c r="A286" s="62"/>
      <c r="B286" s="67" t="s">
        <v>1648</v>
      </c>
      <c r="C286" s="4" t="s">
        <v>1218</v>
      </c>
      <c r="D286" s="4" t="s">
        <v>1213</v>
      </c>
      <c r="E286" s="7" t="s">
        <v>1214</v>
      </c>
      <c r="F286" s="7" t="s">
        <v>1215</v>
      </c>
      <c r="G286" s="4" t="s">
        <v>76</v>
      </c>
      <c r="H286" s="45" t="s">
        <v>266</v>
      </c>
      <c r="I286" s="4" t="s">
        <v>98</v>
      </c>
      <c r="J286" s="14">
        <v>45170</v>
      </c>
      <c r="K286" s="14">
        <v>45287</v>
      </c>
      <c r="L286" s="66">
        <f t="shared" si="19"/>
        <v>117</v>
      </c>
      <c r="M286" s="4" t="s">
        <v>71</v>
      </c>
      <c r="N286" s="4" t="s">
        <v>73</v>
      </c>
      <c r="O286" s="4" t="s">
        <v>1216</v>
      </c>
      <c r="P286" s="4" t="s">
        <v>1900</v>
      </c>
      <c r="Q286" s="4" t="s">
        <v>1901</v>
      </c>
      <c r="R286" s="4" t="s">
        <v>29</v>
      </c>
      <c r="S286" s="4"/>
      <c r="T286" s="4" t="s">
        <v>31</v>
      </c>
      <c r="U286" s="4"/>
      <c r="V286" s="4"/>
      <c r="W286" s="4"/>
      <c r="X286" s="4"/>
      <c r="Y286" s="4"/>
      <c r="Z286" s="4"/>
      <c r="AA286" s="4"/>
      <c r="AB286" s="4"/>
      <c r="AC286" s="4"/>
      <c r="AD286" s="4"/>
      <c r="AE286" s="4"/>
      <c r="AF286" s="4"/>
      <c r="AG286" s="4"/>
      <c r="AH286" s="4"/>
      <c r="AI286" s="4"/>
      <c r="AJ286" s="4"/>
      <c r="AK286" s="4"/>
      <c r="AL286" s="4" t="s">
        <v>1811</v>
      </c>
      <c r="AM286" s="4"/>
      <c r="AN286" s="4"/>
      <c r="AO286" s="4" t="s">
        <v>29</v>
      </c>
      <c r="AP286" s="4" t="s">
        <v>47</v>
      </c>
      <c r="AQ286" s="4"/>
      <c r="AR286" s="4"/>
      <c r="AS286" s="4"/>
      <c r="AT286" s="4"/>
      <c r="AU286" s="4"/>
      <c r="AV286" s="4" t="s">
        <v>108</v>
      </c>
      <c r="AW286" s="4"/>
      <c r="AX286" s="4"/>
      <c r="AY286" s="4" t="s">
        <v>54</v>
      </c>
      <c r="AZ286" s="4"/>
      <c r="BA286" s="4"/>
      <c r="BB286" s="4"/>
      <c r="BC286" s="4"/>
      <c r="BD286" s="4"/>
      <c r="BE286" s="4"/>
      <c r="BF286" s="4"/>
      <c r="BG286" s="4"/>
      <c r="BH286" s="4"/>
      <c r="BI286" s="4"/>
      <c r="BJ286" s="4"/>
      <c r="BK286" s="4"/>
      <c r="BL286" s="4"/>
      <c r="BM286" s="4"/>
      <c r="BN286" s="4"/>
      <c r="BO286" s="11" t="s">
        <v>558</v>
      </c>
      <c r="BP286" s="11"/>
      <c r="BQ286" s="62"/>
    </row>
    <row r="287" spans="1:517" s="65" customFormat="1" ht="71.25" hidden="1" customHeight="1" x14ac:dyDescent="0.25">
      <c r="A287" s="62"/>
      <c r="B287" s="67" t="s">
        <v>1649</v>
      </c>
      <c r="C287" s="4" t="s">
        <v>1798</v>
      </c>
      <c r="D287" s="4" t="s">
        <v>715</v>
      </c>
      <c r="E287" s="7" t="s">
        <v>716</v>
      </c>
      <c r="F287" s="7" t="s">
        <v>1219</v>
      </c>
      <c r="G287" s="4" t="s">
        <v>76</v>
      </c>
      <c r="H287" s="45" t="s">
        <v>266</v>
      </c>
      <c r="I287" s="4"/>
      <c r="J287" s="124">
        <v>44927</v>
      </c>
      <c r="K287" s="124">
        <v>44972</v>
      </c>
      <c r="L287" s="66">
        <f t="shared" si="19"/>
        <v>45</v>
      </c>
      <c r="M287" s="4" t="s">
        <v>71</v>
      </c>
      <c r="N287" s="4" t="s">
        <v>72</v>
      </c>
      <c r="O287" s="4" t="s">
        <v>717</v>
      </c>
      <c r="P287" s="4" t="s">
        <v>1900</v>
      </c>
      <c r="Q287" s="4" t="s">
        <v>1901</v>
      </c>
      <c r="R287" s="4" t="s">
        <v>29</v>
      </c>
      <c r="S287" s="4"/>
      <c r="T287" s="4" t="s">
        <v>31</v>
      </c>
      <c r="U287" s="4"/>
      <c r="V287" s="4"/>
      <c r="W287" s="4"/>
      <c r="X287" s="4"/>
      <c r="Y287" s="4"/>
      <c r="Z287" s="4"/>
      <c r="AA287" s="4"/>
      <c r="AB287" s="4"/>
      <c r="AC287" s="4"/>
      <c r="AD287" s="4"/>
      <c r="AE287" s="4" t="s">
        <v>121</v>
      </c>
      <c r="AF287" s="4" t="s">
        <v>133</v>
      </c>
      <c r="AG287" s="4"/>
      <c r="AH287" s="4"/>
      <c r="AI287" s="4"/>
      <c r="AJ287" s="4"/>
      <c r="AK287" s="4"/>
      <c r="AL287" s="4" t="s">
        <v>1811</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57</v>
      </c>
      <c r="BK287" s="4"/>
      <c r="BL287" s="4"/>
      <c r="BM287" s="4"/>
      <c r="BN287" s="4"/>
      <c r="BO287" s="11" t="s">
        <v>558</v>
      </c>
      <c r="BP287" s="11"/>
      <c r="BQ287" s="62"/>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c r="SV287" s="17"/>
      <c r="SW287" s="17"/>
    </row>
    <row r="288" spans="1:517" s="17" customFormat="1" ht="71.25" hidden="1" customHeight="1" x14ac:dyDescent="0.25">
      <c r="A288" s="62"/>
      <c r="B288" s="67" t="s">
        <v>1650</v>
      </c>
      <c r="C288" s="4" t="s">
        <v>1220</v>
      </c>
      <c r="D288" s="4" t="s">
        <v>715</v>
      </c>
      <c r="E288" s="7" t="s">
        <v>716</v>
      </c>
      <c r="F288" s="7" t="s">
        <v>1219</v>
      </c>
      <c r="G288" s="4" t="s">
        <v>76</v>
      </c>
      <c r="H288" s="45" t="s">
        <v>266</v>
      </c>
      <c r="I288" s="4"/>
      <c r="J288" s="124">
        <v>44927</v>
      </c>
      <c r="K288" s="124">
        <v>45046</v>
      </c>
      <c r="L288" s="66">
        <f t="shared" si="19"/>
        <v>119</v>
      </c>
      <c r="M288" s="4" t="s">
        <v>71</v>
      </c>
      <c r="N288" s="4" t="s">
        <v>72</v>
      </c>
      <c r="O288" s="4" t="s">
        <v>717</v>
      </c>
      <c r="P288" s="4" t="s">
        <v>1900</v>
      </c>
      <c r="Q288" s="4" t="s">
        <v>1901</v>
      </c>
      <c r="R288" s="4" t="s">
        <v>29</v>
      </c>
      <c r="S288" s="4"/>
      <c r="T288" s="4" t="s">
        <v>31</v>
      </c>
      <c r="U288" s="4"/>
      <c r="V288" s="4"/>
      <c r="W288" s="4"/>
      <c r="X288" s="4"/>
      <c r="Y288" s="4"/>
      <c r="Z288" s="4"/>
      <c r="AA288" s="4"/>
      <c r="AB288" s="4"/>
      <c r="AC288" s="4"/>
      <c r="AD288" s="4"/>
      <c r="AE288" s="4" t="s">
        <v>121</v>
      </c>
      <c r="AF288" s="4" t="s">
        <v>133</v>
      </c>
      <c r="AG288" s="4"/>
      <c r="AH288" s="4"/>
      <c r="AI288" s="4"/>
      <c r="AJ288" s="4"/>
      <c r="AK288" s="4"/>
      <c r="AL288" s="4" t="s">
        <v>1811</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57</v>
      </c>
      <c r="BK288" s="4"/>
      <c r="BL288" s="4"/>
      <c r="BM288" s="4"/>
      <c r="BN288" s="4"/>
      <c r="BO288" s="11" t="s">
        <v>558</v>
      </c>
      <c r="BP288" s="11"/>
      <c r="BQ288" s="62"/>
    </row>
    <row r="289" spans="1:517" s="65" customFormat="1" ht="71.25" hidden="1" customHeight="1" x14ac:dyDescent="0.25">
      <c r="A289" s="62"/>
      <c r="B289" s="67" t="s">
        <v>1651</v>
      </c>
      <c r="C289" s="4" t="s">
        <v>1221</v>
      </c>
      <c r="D289" s="4" t="s">
        <v>715</v>
      </c>
      <c r="E289" s="7" t="s">
        <v>716</v>
      </c>
      <c r="F289" s="7" t="s">
        <v>1219</v>
      </c>
      <c r="G289" s="4" t="s">
        <v>76</v>
      </c>
      <c r="H289" s="45" t="s">
        <v>266</v>
      </c>
      <c r="I289" s="4"/>
      <c r="J289" s="14">
        <v>45047</v>
      </c>
      <c r="K289" s="14">
        <v>45138</v>
      </c>
      <c r="L289" s="66">
        <f t="shared" si="19"/>
        <v>91</v>
      </c>
      <c r="M289" s="4" t="s">
        <v>71</v>
      </c>
      <c r="N289" s="4" t="s">
        <v>72</v>
      </c>
      <c r="O289" s="4" t="s">
        <v>717</v>
      </c>
      <c r="P289" s="4" t="s">
        <v>1900</v>
      </c>
      <c r="Q289" s="4" t="s">
        <v>1901</v>
      </c>
      <c r="R289" s="4" t="s">
        <v>29</v>
      </c>
      <c r="S289" s="4"/>
      <c r="T289" s="4" t="s">
        <v>31</v>
      </c>
      <c r="U289" s="4"/>
      <c r="V289" s="4"/>
      <c r="W289" s="4"/>
      <c r="X289" s="4"/>
      <c r="Y289" s="4"/>
      <c r="Z289" s="4"/>
      <c r="AA289" s="4"/>
      <c r="AB289" s="4"/>
      <c r="AC289" s="4"/>
      <c r="AD289" s="4"/>
      <c r="AE289" s="4" t="s">
        <v>121</v>
      </c>
      <c r="AF289" s="4" t="s">
        <v>133</v>
      </c>
      <c r="AG289" s="4"/>
      <c r="AH289" s="4"/>
      <c r="AI289" s="4"/>
      <c r="AJ289" s="4"/>
      <c r="AK289" s="4"/>
      <c r="AL289" s="4" t="s">
        <v>1811</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57</v>
      </c>
      <c r="BK289" s="4"/>
      <c r="BL289" s="4"/>
      <c r="BM289" s="4"/>
      <c r="BN289" s="4"/>
      <c r="BO289" s="11" t="s">
        <v>558</v>
      </c>
      <c r="BP289" s="11"/>
      <c r="BQ289" s="62"/>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c r="SV289" s="17"/>
      <c r="SW289" s="17"/>
    </row>
    <row r="290" spans="1:517" s="17" customFormat="1" ht="71.25" hidden="1" customHeight="1" x14ac:dyDescent="0.25">
      <c r="A290" s="62"/>
      <c r="B290" s="67" t="s">
        <v>1652</v>
      </c>
      <c r="C290" s="4" t="s">
        <v>1222</v>
      </c>
      <c r="D290" s="4" t="s">
        <v>715</v>
      </c>
      <c r="E290" s="7" t="s">
        <v>716</v>
      </c>
      <c r="F290" s="7" t="s">
        <v>1219</v>
      </c>
      <c r="G290" s="4" t="s">
        <v>76</v>
      </c>
      <c r="H290" s="45" t="s">
        <v>266</v>
      </c>
      <c r="I290" s="4"/>
      <c r="J290" s="14">
        <v>45139</v>
      </c>
      <c r="K290" s="14">
        <v>45230</v>
      </c>
      <c r="L290" s="66">
        <f t="shared" si="19"/>
        <v>91</v>
      </c>
      <c r="M290" s="4" t="s">
        <v>71</v>
      </c>
      <c r="N290" s="4" t="s">
        <v>72</v>
      </c>
      <c r="O290" s="4" t="s">
        <v>717</v>
      </c>
      <c r="P290" s="4" t="s">
        <v>1900</v>
      </c>
      <c r="Q290" s="4" t="s">
        <v>1901</v>
      </c>
      <c r="R290" s="4" t="s">
        <v>29</v>
      </c>
      <c r="S290" s="4"/>
      <c r="T290" s="4" t="s">
        <v>31</v>
      </c>
      <c r="U290" s="4"/>
      <c r="V290" s="4"/>
      <c r="W290" s="4"/>
      <c r="X290" s="4"/>
      <c r="Y290" s="4"/>
      <c r="Z290" s="4"/>
      <c r="AA290" s="4"/>
      <c r="AB290" s="4"/>
      <c r="AC290" s="4"/>
      <c r="AD290" s="4"/>
      <c r="AE290" s="4" t="s">
        <v>121</v>
      </c>
      <c r="AF290" s="4" t="s">
        <v>133</v>
      </c>
      <c r="AG290" s="4"/>
      <c r="AH290" s="4"/>
      <c r="AI290" s="4"/>
      <c r="AJ290" s="4"/>
      <c r="AK290" s="4"/>
      <c r="AL290" s="4" t="s">
        <v>1811</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57</v>
      </c>
      <c r="BK290" s="4"/>
      <c r="BL290" s="4"/>
      <c r="BM290" s="4"/>
      <c r="BN290" s="4"/>
      <c r="BO290" s="11" t="s">
        <v>558</v>
      </c>
      <c r="BP290" s="11"/>
      <c r="BQ290" s="62"/>
    </row>
    <row r="291" spans="1:517" s="17" customFormat="1" ht="71.25" hidden="1" customHeight="1" x14ac:dyDescent="0.25">
      <c r="A291" s="62"/>
      <c r="B291" s="67" t="s">
        <v>1653</v>
      </c>
      <c r="C291" s="4" t="s">
        <v>1871</v>
      </c>
      <c r="D291" s="4" t="s">
        <v>1223</v>
      </c>
      <c r="E291" s="4" t="s">
        <v>1224</v>
      </c>
      <c r="F291" s="4" t="s">
        <v>1225</v>
      </c>
      <c r="G291" s="4" t="s">
        <v>76</v>
      </c>
      <c r="H291" s="45" t="s">
        <v>266</v>
      </c>
      <c r="I291" s="4" t="s">
        <v>98</v>
      </c>
      <c r="J291" s="14">
        <v>44986</v>
      </c>
      <c r="K291" s="14">
        <v>45107</v>
      </c>
      <c r="L291" s="66">
        <f t="shared" si="19"/>
        <v>121</v>
      </c>
      <c r="M291" s="4" t="s">
        <v>71</v>
      </c>
      <c r="N291" s="4" t="s">
        <v>72</v>
      </c>
      <c r="O291" s="4" t="s">
        <v>1838</v>
      </c>
      <c r="P291" s="4" t="s">
        <v>1900</v>
      </c>
      <c r="Q291" s="4" t="s">
        <v>1901</v>
      </c>
      <c r="R291" s="4" t="s">
        <v>29</v>
      </c>
      <c r="S291" s="4"/>
      <c r="T291" s="4" t="s">
        <v>31</v>
      </c>
      <c r="U291" s="4"/>
      <c r="V291" s="4"/>
      <c r="W291" s="4"/>
      <c r="X291" s="4"/>
      <c r="Y291" s="4"/>
      <c r="Z291" s="4"/>
      <c r="AA291" s="4"/>
      <c r="AB291" s="4"/>
      <c r="AC291" s="4"/>
      <c r="AD291" s="4"/>
      <c r="AE291" s="4"/>
      <c r="AF291" s="4"/>
      <c r="AG291" s="4"/>
      <c r="AH291" s="4"/>
      <c r="AI291" s="4"/>
      <c r="AJ291" s="4"/>
      <c r="AK291" s="4"/>
      <c r="AL291" s="4" t="s">
        <v>1811</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11" t="s">
        <v>558</v>
      </c>
      <c r="BP291" s="11"/>
      <c r="BQ291" s="62"/>
    </row>
    <row r="292" spans="1:517" s="17" customFormat="1" ht="71.25" hidden="1" customHeight="1" x14ac:dyDescent="0.25">
      <c r="A292" s="62"/>
      <c r="B292" s="67" t="s">
        <v>1654</v>
      </c>
      <c r="C292" s="4" t="s">
        <v>1872</v>
      </c>
      <c r="D292" s="4" t="s">
        <v>1223</v>
      </c>
      <c r="E292" s="4" t="s">
        <v>1224</v>
      </c>
      <c r="F292" s="4" t="s">
        <v>1225</v>
      </c>
      <c r="G292" s="4" t="s">
        <v>76</v>
      </c>
      <c r="H292" s="45" t="s">
        <v>266</v>
      </c>
      <c r="I292" s="4" t="s">
        <v>98</v>
      </c>
      <c r="J292" s="14">
        <v>45170</v>
      </c>
      <c r="K292" s="14">
        <v>45290</v>
      </c>
      <c r="L292" s="66">
        <f t="shared" si="19"/>
        <v>120</v>
      </c>
      <c r="M292" s="4" t="s">
        <v>71</v>
      </c>
      <c r="N292" s="4" t="s">
        <v>72</v>
      </c>
      <c r="O292" s="4" t="s">
        <v>1838</v>
      </c>
      <c r="P292" s="4" t="s">
        <v>1900</v>
      </c>
      <c r="Q292" s="4" t="s">
        <v>1901</v>
      </c>
      <c r="R292" s="4" t="s">
        <v>29</v>
      </c>
      <c r="S292" s="4"/>
      <c r="T292" s="4" t="s">
        <v>31</v>
      </c>
      <c r="U292" s="4"/>
      <c r="V292" s="4"/>
      <c r="W292" s="4"/>
      <c r="X292" s="4"/>
      <c r="Y292" s="4"/>
      <c r="Z292" s="4"/>
      <c r="AA292" s="4"/>
      <c r="AB292" s="4"/>
      <c r="AC292" s="4"/>
      <c r="AD292" s="4"/>
      <c r="AE292" s="4"/>
      <c r="AF292" s="4"/>
      <c r="AG292" s="4"/>
      <c r="AH292" s="4"/>
      <c r="AI292" s="4"/>
      <c r="AJ292" s="4"/>
      <c r="AK292" s="4"/>
      <c r="AL292" s="4" t="s">
        <v>1811</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11" t="s">
        <v>558</v>
      </c>
      <c r="BP292" s="11"/>
      <c r="BQ292" s="62"/>
    </row>
    <row r="293" spans="1:517" s="64" customFormat="1" ht="135.75" hidden="1" customHeight="1" x14ac:dyDescent="0.25">
      <c r="A293" s="62"/>
      <c r="B293" s="67" t="s">
        <v>1655</v>
      </c>
      <c r="C293" s="125" t="s">
        <v>746</v>
      </c>
      <c r="D293" s="125" t="s">
        <v>747</v>
      </c>
      <c r="E293" s="125" t="s">
        <v>1226</v>
      </c>
      <c r="F293" s="125" t="s">
        <v>748</v>
      </c>
      <c r="G293" s="4" t="s">
        <v>74</v>
      </c>
      <c r="H293" s="16" t="s">
        <v>281</v>
      </c>
      <c r="I293" s="4"/>
      <c r="J293" s="14">
        <v>44928</v>
      </c>
      <c r="K293" s="14">
        <v>45030</v>
      </c>
      <c r="L293" s="66">
        <f t="shared" si="19"/>
        <v>102</v>
      </c>
      <c r="M293" s="16" t="s">
        <v>71</v>
      </c>
      <c r="N293" s="4" t="s">
        <v>72</v>
      </c>
      <c r="O293" s="6" t="s">
        <v>1227</v>
      </c>
      <c r="P293" s="4" t="s">
        <v>1900</v>
      </c>
      <c r="Q293" s="4" t="s">
        <v>483</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1811</v>
      </c>
      <c r="AM293" s="4"/>
      <c r="AN293" s="4"/>
      <c r="AO293" s="4"/>
      <c r="AP293" s="4" t="s">
        <v>47</v>
      </c>
      <c r="AQ293" s="4"/>
      <c r="AR293" s="4"/>
      <c r="AS293" s="4"/>
      <c r="AT293" s="4"/>
      <c r="AU293" s="4"/>
      <c r="AV293" s="4"/>
      <c r="AW293" s="4"/>
      <c r="AX293" s="4"/>
      <c r="AY293" s="4"/>
      <c r="AZ293" s="4" t="s">
        <v>106</v>
      </c>
      <c r="BA293" s="4"/>
      <c r="BB293" s="4"/>
      <c r="BC293" s="4"/>
      <c r="BD293" s="4"/>
      <c r="BE293" s="4"/>
      <c r="BF293" s="4"/>
      <c r="BG293" s="4"/>
      <c r="BH293" s="4"/>
      <c r="BI293" s="4"/>
      <c r="BJ293" s="4"/>
      <c r="BK293" s="4"/>
      <c r="BL293" s="4"/>
      <c r="BM293" s="4"/>
      <c r="BN293" s="4"/>
      <c r="BO293" s="11" t="s">
        <v>558</v>
      </c>
      <c r="BP293" s="11"/>
      <c r="BQ293" s="62"/>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c r="SV293" s="17"/>
      <c r="SW293" s="17"/>
    </row>
    <row r="294" spans="1:517" s="64" customFormat="1" ht="135.75" hidden="1" customHeight="1" x14ac:dyDescent="0.25">
      <c r="A294" s="62"/>
      <c r="B294" s="67" t="s">
        <v>1656</v>
      </c>
      <c r="C294" s="4" t="s">
        <v>749</v>
      </c>
      <c r="D294" s="4" t="s">
        <v>750</v>
      </c>
      <c r="E294" s="125" t="s">
        <v>1226</v>
      </c>
      <c r="F294" s="125" t="s">
        <v>1228</v>
      </c>
      <c r="G294" s="4" t="s">
        <v>74</v>
      </c>
      <c r="H294" s="4" t="s">
        <v>281</v>
      </c>
      <c r="I294" s="4"/>
      <c r="J294" s="14">
        <v>45017</v>
      </c>
      <c r="K294" s="14">
        <v>45121</v>
      </c>
      <c r="L294" s="66">
        <f t="shared" si="19"/>
        <v>104</v>
      </c>
      <c r="M294" s="4" t="s">
        <v>71</v>
      </c>
      <c r="N294" s="4" t="s">
        <v>72</v>
      </c>
      <c r="O294" s="6" t="s">
        <v>1227</v>
      </c>
      <c r="P294" s="4" t="s">
        <v>1900</v>
      </c>
      <c r="Q294" s="4" t="s">
        <v>483</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1811</v>
      </c>
      <c r="AM294" s="4"/>
      <c r="AN294" s="4"/>
      <c r="AO294" s="4"/>
      <c r="AP294" s="4" t="s">
        <v>47</v>
      </c>
      <c r="AQ294" s="4"/>
      <c r="AR294" s="4"/>
      <c r="AS294" s="4"/>
      <c r="AT294" s="4"/>
      <c r="AU294" s="4"/>
      <c r="AV294" s="4"/>
      <c r="AW294" s="4"/>
      <c r="AX294" s="4"/>
      <c r="AY294" s="4"/>
      <c r="AZ294" s="4" t="s">
        <v>106</v>
      </c>
      <c r="BA294" s="4"/>
      <c r="BB294" s="4"/>
      <c r="BC294" s="4"/>
      <c r="BD294" s="4"/>
      <c r="BE294" s="4"/>
      <c r="BF294" s="4"/>
      <c r="BG294" s="4"/>
      <c r="BH294" s="4"/>
      <c r="BI294" s="4"/>
      <c r="BJ294" s="4"/>
      <c r="BK294" s="4"/>
      <c r="BL294" s="4"/>
      <c r="BM294" s="4"/>
      <c r="BN294" s="4"/>
      <c r="BO294" s="11" t="s">
        <v>558</v>
      </c>
      <c r="BP294" s="11"/>
      <c r="BQ294" s="62"/>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c r="SV294" s="17"/>
      <c r="SW294" s="17"/>
    </row>
    <row r="295" spans="1:517" s="64" customFormat="1" ht="135.75" hidden="1" customHeight="1" x14ac:dyDescent="0.25">
      <c r="A295" s="62"/>
      <c r="B295" s="67" t="s">
        <v>1657</v>
      </c>
      <c r="C295" s="4" t="s">
        <v>751</v>
      </c>
      <c r="D295" s="4" t="s">
        <v>752</v>
      </c>
      <c r="E295" s="125" t="s">
        <v>1226</v>
      </c>
      <c r="F295" s="125" t="s">
        <v>1229</v>
      </c>
      <c r="G295" s="4" t="s">
        <v>74</v>
      </c>
      <c r="H295" s="4" t="s">
        <v>281</v>
      </c>
      <c r="I295" s="4"/>
      <c r="J295" s="14">
        <v>45108</v>
      </c>
      <c r="K295" s="14">
        <v>45212</v>
      </c>
      <c r="L295" s="66">
        <f t="shared" si="19"/>
        <v>104</v>
      </c>
      <c r="M295" s="4" t="s">
        <v>71</v>
      </c>
      <c r="N295" s="4" t="s">
        <v>72</v>
      </c>
      <c r="O295" s="6" t="s">
        <v>1227</v>
      </c>
      <c r="P295" s="4" t="s">
        <v>1900</v>
      </c>
      <c r="Q295" s="4" t="s">
        <v>483</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1811</v>
      </c>
      <c r="AM295" s="4"/>
      <c r="AN295" s="4"/>
      <c r="AO295" s="4"/>
      <c r="AP295" s="4" t="s">
        <v>47</v>
      </c>
      <c r="AQ295" s="4"/>
      <c r="AR295" s="4"/>
      <c r="AS295" s="4"/>
      <c r="AT295" s="4"/>
      <c r="AU295" s="4"/>
      <c r="AV295" s="4"/>
      <c r="AW295" s="4"/>
      <c r="AX295" s="4"/>
      <c r="AY295" s="4"/>
      <c r="AZ295" s="4" t="s">
        <v>106</v>
      </c>
      <c r="BA295" s="4"/>
      <c r="BB295" s="4"/>
      <c r="BC295" s="4"/>
      <c r="BD295" s="4"/>
      <c r="BE295" s="4"/>
      <c r="BF295" s="4"/>
      <c r="BG295" s="4"/>
      <c r="BH295" s="4"/>
      <c r="BI295" s="4"/>
      <c r="BJ295" s="4"/>
      <c r="BK295" s="4"/>
      <c r="BL295" s="4"/>
      <c r="BM295" s="4"/>
      <c r="BN295" s="4"/>
      <c r="BO295" s="11" t="s">
        <v>558</v>
      </c>
      <c r="BP295" s="11"/>
      <c r="BQ295" s="62"/>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c r="SV295" s="17"/>
      <c r="SW295" s="17"/>
    </row>
    <row r="296" spans="1:517" s="64" customFormat="1" ht="135.75" hidden="1" customHeight="1" x14ac:dyDescent="0.25">
      <c r="A296" s="62"/>
      <c r="B296" s="67" t="s">
        <v>1658</v>
      </c>
      <c r="C296" s="4" t="s">
        <v>753</v>
      </c>
      <c r="D296" s="4" t="s">
        <v>1230</v>
      </c>
      <c r="E296" s="125" t="s">
        <v>1226</v>
      </c>
      <c r="F296" s="4" t="s">
        <v>754</v>
      </c>
      <c r="G296" s="4" t="s">
        <v>74</v>
      </c>
      <c r="H296" s="4" t="s">
        <v>281</v>
      </c>
      <c r="I296" s="4"/>
      <c r="J296" s="14">
        <v>45200</v>
      </c>
      <c r="K296" s="14">
        <v>45289</v>
      </c>
      <c r="L296" s="66">
        <f t="shared" si="19"/>
        <v>89</v>
      </c>
      <c r="M296" s="4" t="s">
        <v>71</v>
      </c>
      <c r="N296" s="4" t="s">
        <v>72</v>
      </c>
      <c r="O296" s="6" t="s">
        <v>1227</v>
      </c>
      <c r="P296" s="4" t="s">
        <v>1900</v>
      </c>
      <c r="Q296" s="4" t="s">
        <v>483</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1811</v>
      </c>
      <c r="AM296" s="4"/>
      <c r="AN296" s="4"/>
      <c r="AO296" s="4"/>
      <c r="AP296" s="4" t="s">
        <v>47</v>
      </c>
      <c r="AQ296" s="4"/>
      <c r="AR296" s="4"/>
      <c r="AS296" s="4"/>
      <c r="AT296" s="4"/>
      <c r="AU296" s="4"/>
      <c r="AV296" s="4"/>
      <c r="AW296" s="4"/>
      <c r="AX296" s="4"/>
      <c r="AY296" s="4"/>
      <c r="AZ296" s="4" t="s">
        <v>106</v>
      </c>
      <c r="BA296" s="4"/>
      <c r="BB296" s="4"/>
      <c r="BC296" s="4"/>
      <c r="BD296" s="4"/>
      <c r="BE296" s="4"/>
      <c r="BF296" s="4"/>
      <c r="BG296" s="4"/>
      <c r="BH296" s="4"/>
      <c r="BI296" s="4"/>
      <c r="BJ296" s="4"/>
      <c r="BK296" s="4"/>
      <c r="BL296" s="4"/>
      <c r="BM296" s="4"/>
      <c r="BN296" s="4"/>
      <c r="BO296" s="11" t="s">
        <v>558</v>
      </c>
      <c r="BP296" s="11"/>
      <c r="BQ296" s="62"/>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c r="SV296" s="17"/>
      <c r="SW296" s="17"/>
    </row>
    <row r="297" spans="1:517" s="17" customFormat="1" ht="135.75" hidden="1" customHeight="1" x14ac:dyDescent="0.25">
      <c r="A297" s="62"/>
      <c r="B297" s="67" t="s">
        <v>1659</v>
      </c>
      <c r="C297" s="4" t="s">
        <v>755</v>
      </c>
      <c r="D297" s="4" t="s">
        <v>756</v>
      </c>
      <c r="E297" s="6" t="s">
        <v>1231</v>
      </c>
      <c r="F297" s="6" t="s">
        <v>757</v>
      </c>
      <c r="G297" s="4" t="s">
        <v>74</v>
      </c>
      <c r="H297" s="4" t="s">
        <v>281</v>
      </c>
      <c r="I297" s="4"/>
      <c r="J297" s="14">
        <v>45078</v>
      </c>
      <c r="K297" s="14">
        <v>45107</v>
      </c>
      <c r="L297" s="66">
        <f t="shared" si="19"/>
        <v>29</v>
      </c>
      <c r="M297" s="4" t="s">
        <v>71</v>
      </c>
      <c r="N297" s="4" t="s">
        <v>72</v>
      </c>
      <c r="O297" s="4" t="s">
        <v>1232</v>
      </c>
      <c r="P297" s="4" t="s">
        <v>1900</v>
      </c>
      <c r="Q297" s="4" t="s">
        <v>483</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1811</v>
      </c>
      <c r="AM297" s="4"/>
      <c r="AN297" s="4"/>
      <c r="AO297" s="4"/>
      <c r="AP297" s="4" t="s">
        <v>47</v>
      </c>
      <c r="AQ297" s="4"/>
      <c r="AR297" s="4"/>
      <c r="AS297" s="4"/>
      <c r="AT297" s="4"/>
      <c r="AU297" s="4"/>
      <c r="AV297" s="4"/>
      <c r="AW297" s="4"/>
      <c r="AX297" s="4"/>
      <c r="AY297" s="4"/>
      <c r="AZ297" s="4" t="s">
        <v>106</v>
      </c>
      <c r="BA297" s="4"/>
      <c r="BB297" s="4"/>
      <c r="BC297" s="4"/>
      <c r="BD297" s="4"/>
      <c r="BE297" s="4"/>
      <c r="BF297" s="4"/>
      <c r="BG297" s="4"/>
      <c r="BH297" s="4"/>
      <c r="BI297" s="4"/>
      <c r="BJ297" s="4"/>
      <c r="BK297" s="4"/>
      <c r="BL297" s="4"/>
      <c r="BM297" s="4"/>
      <c r="BN297" s="4"/>
      <c r="BO297" s="11" t="s">
        <v>558</v>
      </c>
      <c r="BP297" s="11"/>
      <c r="BQ297" s="62"/>
    </row>
    <row r="298" spans="1:517" s="17" customFormat="1" ht="135.75" hidden="1" customHeight="1" x14ac:dyDescent="0.25">
      <c r="A298" s="62"/>
      <c r="B298" s="67" t="s">
        <v>1660</v>
      </c>
      <c r="C298" s="4" t="s">
        <v>758</v>
      </c>
      <c r="D298" s="4" t="s">
        <v>759</v>
      </c>
      <c r="E298" s="6" t="s">
        <v>1231</v>
      </c>
      <c r="F298" s="6" t="s">
        <v>760</v>
      </c>
      <c r="G298" s="4" t="s">
        <v>74</v>
      </c>
      <c r="H298" s="4" t="s">
        <v>281</v>
      </c>
      <c r="I298" s="4"/>
      <c r="J298" s="14">
        <v>45261</v>
      </c>
      <c r="K298" s="14">
        <v>45289</v>
      </c>
      <c r="L298" s="66">
        <f t="shared" si="19"/>
        <v>28</v>
      </c>
      <c r="M298" s="4" t="s">
        <v>71</v>
      </c>
      <c r="N298" s="4" t="s">
        <v>72</v>
      </c>
      <c r="O298" s="4" t="s">
        <v>1232</v>
      </c>
      <c r="P298" s="4" t="s">
        <v>1900</v>
      </c>
      <c r="Q298" s="4" t="s">
        <v>483</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1811</v>
      </c>
      <c r="AM298" s="4"/>
      <c r="AN298" s="4"/>
      <c r="AO298" s="4"/>
      <c r="AP298" s="4" t="s">
        <v>47</v>
      </c>
      <c r="AQ298" s="4"/>
      <c r="AR298" s="4"/>
      <c r="AS298" s="4"/>
      <c r="AT298" s="4"/>
      <c r="AU298" s="4"/>
      <c r="AV298" s="4"/>
      <c r="AW298" s="4"/>
      <c r="AX298" s="4"/>
      <c r="AY298" s="4"/>
      <c r="AZ298" s="4" t="s">
        <v>106</v>
      </c>
      <c r="BA298" s="4"/>
      <c r="BB298" s="4"/>
      <c r="BC298" s="4"/>
      <c r="BD298" s="4"/>
      <c r="BE298" s="4"/>
      <c r="BF298" s="4"/>
      <c r="BG298" s="4"/>
      <c r="BH298" s="4"/>
      <c r="BI298" s="4"/>
      <c r="BJ298" s="4"/>
      <c r="BK298" s="4"/>
      <c r="BL298" s="4"/>
      <c r="BM298" s="4"/>
      <c r="BN298" s="4"/>
      <c r="BO298" s="11" t="s">
        <v>558</v>
      </c>
      <c r="BP298" s="11"/>
      <c r="BQ298" s="62"/>
    </row>
    <row r="299" spans="1:517" s="17" customFormat="1" ht="135.75" hidden="1" customHeight="1" x14ac:dyDescent="0.25">
      <c r="A299" s="62"/>
      <c r="B299" s="67" t="s">
        <v>1661</v>
      </c>
      <c r="C299" s="4" t="s">
        <v>1233</v>
      </c>
      <c r="D299" s="4" t="s">
        <v>1234</v>
      </c>
      <c r="E299" s="7" t="s">
        <v>1235</v>
      </c>
      <c r="F299" s="7" t="s">
        <v>1236</v>
      </c>
      <c r="G299" s="4" t="s">
        <v>74</v>
      </c>
      <c r="H299" s="4" t="s">
        <v>281</v>
      </c>
      <c r="I299" s="4"/>
      <c r="J299" s="14">
        <v>45078</v>
      </c>
      <c r="K299" s="14">
        <v>45107</v>
      </c>
      <c r="L299" s="66">
        <f t="shared" si="19"/>
        <v>29</v>
      </c>
      <c r="M299" s="4" t="s">
        <v>71</v>
      </c>
      <c r="N299" s="4"/>
      <c r="O299" s="4"/>
      <c r="P299" s="4" t="s">
        <v>1900</v>
      </c>
      <c r="Q299" s="4" t="s">
        <v>483</v>
      </c>
      <c r="R299" s="4" t="s">
        <v>29</v>
      </c>
      <c r="S299" s="4"/>
      <c r="T299" s="4" t="s">
        <v>31</v>
      </c>
      <c r="U299" s="4"/>
      <c r="V299" s="4"/>
      <c r="W299" s="4"/>
      <c r="X299" s="4"/>
      <c r="Y299" s="4"/>
      <c r="Z299" s="4"/>
      <c r="AA299" s="4" t="s">
        <v>38</v>
      </c>
      <c r="AB299" s="4"/>
      <c r="AC299" s="4"/>
      <c r="AD299" s="4"/>
      <c r="AE299" s="4" t="s">
        <v>140</v>
      </c>
      <c r="AF299" s="4" t="s">
        <v>139</v>
      </c>
      <c r="AG299" s="4"/>
      <c r="AH299" s="4"/>
      <c r="AI299" s="4"/>
      <c r="AJ299" s="4"/>
      <c r="AK299" s="4"/>
      <c r="AL299" s="4" t="s">
        <v>1811</v>
      </c>
      <c r="AM299" s="4"/>
      <c r="AN299" s="4"/>
      <c r="AO299" s="4"/>
      <c r="AP299" s="4" t="s">
        <v>47</v>
      </c>
      <c r="AQ299" s="4"/>
      <c r="AR299" s="4"/>
      <c r="AS299" s="4"/>
      <c r="AT299" s="4"/>
      <c r="AU299" s="4"/>
      <c r="AV299" s="4"/>
      <c r="AW299" s="4"/>
      <c r="AX299" s="4"/>
      <c r="AY299" s="4"/>
      <c r="AZ299" s="4" t="s">
        <v>106</v>
      </c>
      <c r="BA299" s="4"/>
      <c r="BB299" s="4"/>
      <c r="BC299" s="4"/>
      <c r="BD299" s="4"/>
      <c r="BE299" s="4"/>
      <c r="BF299" s="4"/>
      <c r="BG299" s="4"/>
      <c r="BH299" s="4"/>
      <c r="BI299" s="4"/>
      <c r="BJ299" s="4"/>
      <c r="BK299" s="4"/>
      <c r="BL299" s="4"/>
      <c r="BM299" s="4"/>
      <c r="BN299" s="4"/>
      <c r="BO299" s="11" t="s">
        <v>558</v>
      </c>
      <c r="BP299" s="11"/>
      <c r="BQ299" s="62"/>
    </row>
    <row r="300" spans="1:517" s="65" customFormat="1" ht="126" hidden="1" customHeight="1" x14ac:dyDescent="0.25">
      <c r="A300" s="62"/>
      <c r="B300" s="67" t="s">
        <v>1662</v>
      </c>
      <c r="C300" s="4" t="s">
        <v>1237</v>
      </c>
      <c r="D300" s="4" t="s">
        <v>1238</v>
      </c>
      <c r="E300" s="122" t="s">
        <v>1239</v>
      </c>
      <c r="F300" s="122" t="s">
        <v>1839</v>
      </c>
      <c r="G300" s="4" t="s">
        <v>74</v>
      </c>
      <c r="H300" s="4" t="s">
        <v>281</v>
      </c>
      <c r="I300" s="4" t="s">
        <v>98</v>
      </c>
      <c r="J300" s="14">
        <v>45078</v>
      </c>
      <c r="K300" s="14">
        <v>45107</v>
      </c>
      <c r="L300" s="66">
        <f t="shared" si="19"/>
        <v>29</v>
      </c>
      <c r="M300" s="4" t="s">
        <v>71</v>
      </c>
      <c r="N300" s="4"/>
      <c r="O300" s="4"/>
      <c r="P300" s="4" t="s">
        <v>1900</v>
      </c>
      <c r="Q300" s="4" t="s">
        <v>483</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1811</v>
      </c>
      <c r="AM300" s="4"/>
      <c r="AN300" s="4"/>
      <c r="AO300" s="4"/>
      <c r="AP300" s="4"/>
      <c r="AQ300" s="4" t="s">
        <v>48</v>
      </c>
      <c r="AR300" s="4"/>
      <c r="AS300" s="4"/>
      <c r="AT300" s="4"/>
      <c r="AU300" s="4"/>
      <c r="AV300" s="4"/>
      <c r="AW300" s="4"/>
      <c r="AX300" s="4"/>
      <c r="AY300" s="4"/>
      <c r="AZ300" s="4"/>
      <c r="BA300" s="4" t="s">
        <v>58</v>
      </c>
      <c r="BB300" s="4"/>
      <c r="BC300" s="4"/>
      <c r="BD300" s="4"/>
      <c r="BE300" s="4"/>
      <c r="BF300" s="4"/>
      <c r="BG300" s="4"/>
      <c r="BH300" s="4"/>
      <c r="BI300" s="4"/>
      <c r="BJ300" s="4"/>
      <c r="BK300" s="4"/>
      <c r="BL300" s="4"/>
      <c r="BM300" s="4"/>
      <c r="BN300" s="4"/>
      <c r="BO300" s="11" t="s">
        <v>558</v>
      </c>
      <c r="BP300" s="11"/>
      <c r="BQ300" s="62"/>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c r="SV300" s="17"/>
      <c r="SW300" s="17"/>
    </row>
    <row r="301" spans="1:517" s="17" customFormat="1" ht="135.75" hidden="1" customHeight="1" x14ac:dyDescent="0.25">
      <c r="A301" s="62"/>
      <c r="B301" s="67" t="s">
        <v>1663</v>
      </c>
      <c r="C301" s="4" t="s">
        <v>1240</v>
      </c>
      <c r="D301" s="4" t="s">
        <v>1241</v>
      </c>
      <c r="E301" s="122" t="s">
        <v>1239</v>
      </c>
      <c r="F301" s="122" t="s">
        <v>1839</v>
      </c>
      <c r="G301" s="4" t="s">
        <v>74</v>
      </c>
      <c r="H301" s="4" t="s">
        <v>281</v>
      </c>
      <c r="I301" s="4" t="s">
        <v>98</v>
      </c>
      <c r="J301" s="14">
        <v>45261</v>
      </c>
      <c r="K301" s="14">
        <v>45289</v>
      </c>
      <c r="L301" s="66">
        <f t="shared" si="19"/>
        <v>28</v>
      </c>
      <c r="M301" s="4" t="s">
        <v>71</v>
      </c>
      <c r="N301" s="4"/>
      <c r="O301" s="4"/>
      <c r="P301" s="4" t="s">
        <v>1900</v>
      </c>
      <c r="Q301" s="4" t="s">
        <v>483</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1811</v>
      </c>
      <c r="AM301" s="4"/>
      <c r="AN301" s="4"/>
      <c r="AO301" s="4"/>
      <c r="AP301" s="4"/>
      <c r="AQ301" s="4" t="s">
        <v>48</v>
      </c>
      <c r="AR301" s="4"/>
      <c r="AS301" s="4"/>
      <c r="AT301" s="4"/>
      <c r="AU301" s="4"/>
      <c r="AV301" s="4"/>
      <c r="AW301" s="4"/>
      <c r="AX301" s="4"/>
      <c r="AY301" s="4"/>
      <c r="AZ301" s="4"/>
      <c r="BA301" s="4" t="s">
        <v>58</v>
      </c>
      <c r="BB301" s="4"/>
      <c r="BC301" s="4"/>
      <c r="BD301" s="4"/>
      <c r="BE301" s="4"/>
      <c r="BF301" s="4"/>
      <c r="BG301" s="4"/>
      <c r="BH301" s="4"/>
      <c r="BI301" s="4"/>
      <c r="BJ301" s="4"/>
      <c r="BK301" s="4"/>
      <c r="BL301" s="4"/>
      <c r="BM301" s="4"/>
      <c r="BN301" s="4"/>
      <c r="BO301" s="11" t="s">
        <v>558</v>
      </c>
      <c r="BP301" s="11"/>
      <c r="BQ301" s="62"/>
    </row>
    <row r="302" spans="1:517" s="17" customFormat="1" ht="135.75" hidden="1" customHeight="1" x14ac:dyDescent="0.25">
      <c r="A302" s="62"/>
      <c r="B302" s="67" t="s">
        <v>1664</v>
      </c>
      <c r="C302" s="4" t="s">
        <v>1242</v>
      </c>
      <c r="D302" s="4" t="s">
        <v>1243</v>
      </c>
      <c r="E302" s="7" t="s">
        <v>761</v>
      </c>
      <c r="F302" s="7" t="s">
        <v>1244</v>
      </c>
      <c r="G302" s="4" t="s">
        <v>74</v>
      </c>
      <c r="H302" s="4" t="s">
        <v>281</v>
      </c>
      <c r="I302" s="4" t="s">
        <v>98</v>
      </c>
      <c r="J302" s="14">
        <v>45231</v>
      </c>
      <c r="K302" s="14">
        <v>45275</v>
      </c>
      <c r="L302" s="66">
        <f t="shared" si="19"/>
        <v>44</v>
      </c>
      <c r="M302" s="4" t="s">
        <v>71</v>
      </c>
      <c r="N302" s="4"/>
      <c r="O302" s="4"/>
      <c r="P302" s="4" t="s">
        <v>1900</v>
      </c>
      <c r="Q302" s="4" t="s">
        <v>483</v>
      </c>
      <c r="R302" s="4" t="s">
        <v>29</v>
      </c>
      <c r="S302" s="4"/>
      <c r="T302" s="4" t="s">
        <v>31</v>
      </c>
      <c r="U302" s="4" t="s">
        <v>32</v>
      </c>
      <c r="V302" s="4"/>
      <c r="W302" s="4"/>
      <c r="X302" s="4"/>
      <c r="Y302" s="4"/>
      <c r="Z302" s="4"/>
      <c r="AA302" s="4"/>
      <c r="AB302" s="4"/>
      <c r="AC302" s="4"/>
      <c r="AD302" s="4"/>
      <c r="AE302" s="4"/>
      <c r="AF302" s="4"/>
      <c r="AG302" s="4"/>
      <c r="AH302" s="4"/>
      <c r="AI302" s="4"/>
      <c r="AJ302" s="4"/>
      <c r="AK302" s="4"/>
      <c r="AL302" s="4" t="s">
        <v>1811</v>
      </c>
      <c r="AM302" s="4"/>
      <c r="AN302" s="4"/>
      <c r="AO302" s="4"/>
      <c r="AP302" s="4"/>
      <c r="AQ302" s="4" t="s">
        <v>48</v>
      </c>
      <c r="AR302" s="4"/>
      <c r="AS302" s="4"/>
      <c r="AT302" s="4"/>
      <c r="AU302" s="4"/>
      <c r="AV302" s="4"/>
      <c r="AW302" s="4"/>
      <c r="AX302" s="4"/>
      <c r="AY302" s="4"/>
      <c r="AZ302" s="4"/>
      <c r="BA302" s="4" t="s">
        <v>58</v>
      </c>
      <c r="BB302" s="4"/>
      <c r="BC302" s="4"/>
      <c r="BD302" s="4"/>
      <c r="BE302" s="4"/>
      <c r="BF302" s="4"/>
      <c r="BG302" s="4"/>
      <c r="BH302" s="4"/>
      <c r="BI302" s="4"/>
      <c r="BJ302" s="4"/>
      <c r="BK302" s="4"/>
      <c r="BL302" s="4"/>
      <c r="BM302" s="4"/>
      <c r="BN302" s="4"/>
      <c r="BO302" s="11" t="s">
        <v>558</v>
      </c>
      <c r="BP302" s="11"/>
      <c r="BQ302" s="62"/>
    </row>
    <row r="303" spans="1:517" s="65" customFormat="1" ht="135.75" hidden="1" customHeight="1" x14ac:dyDescent="0.25">
      <c r="A303" s="62"/>
      <c r="B303" s="67" t="s">
        <v>1665</v>
      </c>
      <c r="C303" s="4" t="s">
        <v>1245</v>
      </c>
      <c r="D303" s="4" t="s">
        <v>1246</v>
      </c>
      <c r="E303" s="7" t="s">
        <v>1247</v>
      </c>
      <c r="F303" s="7" t="s">
        <v>1248</v>
      </c>
      <c r="G303" s="4" t="s">
        <v>74</v>
      </c>
      <c r="H303" s="4" t="s">
        <v>281</v>
      </c>
      <c r="I303" s="4" t="s">
        <v>284</v>
      </c>
      <c r="J303" s="14">
        <v>45078</v>
      </c>
      <c r="K303" s="14">
        <v>45121</v>
      </c>
      <c r="L303" s="66">
        <f t="shared" si="19"/>
        <v>43</v>
      </c>
      <c r="M303" s="4" t="s">
        <v>71</v>
      </c>
      <c r="N303" s="4"/>
      <c r="O303" s="4"/>
      <c r="P303" s="4" t="s">
        <v>1900</v>
      </c>
      <c r="Q303" s="4" t="s">
        <v>483</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1811</v>
      </c>
      <c r="AM303" s="4"/>
      <c r="AN303" s="4"/>
      <c r="AO303" s="4"/>
      <c r="AP303" s="4"/>
      <c r="AQ303" s="4" t="s">
        <v>48</v>
      </c>
      <c r="AR303" s="4"/>
      <c r="AS303" s="4"/>
      <c r="AT303" s="4"/>
      <c r="AU303" s="4"/>
      <c r="AV303" s="4"/>
      <c r="AW303" s="4"/>
      <c r="AX303" s="4"/>
      <c r="AY303" s="4"/>
      <c r="AZ303" s="4"/>
      <c r="BA303" s="4" t="s">
        <v>58</v>
      </c>
      <c r="BB303" s="4"/>
      <c r="BC303" s="4"/>
      <c r="BD303" s="4"/>
      <c r="BE303" s="4"/>
      <c r="BF303" s="4"/>
      <c r="BG303" s="4"/>
      <c r="BH303" s="4"/>
      <c r="BI303" s="4"/>
      <c r="BJ303" s="4"/>
      <c r="BK303" s="4"/>
      <c r="BL303" s="4"/>
      <c r="BM303" s="4"/>
      <c r="BN303" s="4"/>
      <c r="BO303" s="11" t="s">
        <v>558</v>
      </c>
      <c r="BP303" s="11"/>
      <c r="BQ303" s="62"/>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c r="SV303" s="17"/>
      <c r="SW303" s="17"/>
    </row>
    <row r="304" spans="1:517" s="17" customFormat="1" ht="135.75" hidden="1" customHeight="1" x14ac:dyDescent="0.25">
      <c r="A304" s="62"/>
      <c r="B304" s="67" t="s">
        <v>1666</v>
      </c>
      <c r="C304" s="4" t="s">
        <v>1249</v>
      </c>
      <c r="D304" s="4" t="s">
        <v>1246</v>
      </c>
      <c r="E304" s="7" t="s">
        <v>1247</v>
      </c>
      <c r="F304" s="7" t="s">
        <v>1250</v>
      </c>
      <c r="G304" s="4" t="s">
        <v>74</v>
      </c>
      <c r="H304" s="4" t="s">
        <v>281</v>
      </c>
      <c r="I304" s="4" t="s">
        <v>284</v>
      </c>
      <c r="J304" s="14">
        <v>45261</v>
      </c>
      <c r="K304" s="14">
        <v>45289</v>
      </c>
      <c r="L304" s="66">
        <f t="shared" si="19"/>
        <v>28</v>
      </c>
      <c r="M304" s="4" t="s">
        <v>71</v>
      </c>
      <c r="N304" s="4"/>
      <c r="O304" s="4"/>
      <c r="P304" s="4" t="s">
        <v>1900</v>
      </c>
      <c r="Q304" s="4" t="s">
        <v>483</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1811</v>
      </c>
      <c r="AM304" s="4"/>
      <c r="AN304" s="4"/>
      <c r="AO304" s="4"/>
      <c r="AP304" s="4"/>
      <c r="AQ304" s="4" t="s">
        <v>48</v>
      </c>
      <c r="AR304" s="4"/>
      <c r="AS304" s="4"/>
      <c r="AT304" s="4"/>
      <c r="AU304" s="4"/>
      <c r="AV304" s="4"/>
      <c r="AW304" s="4"/>
      <c r="AX304" s="4"/>
      <c r="AY304" s="4"/>
      <c r="AZ304" s="4"/>
      <c r="BA304" s="4" t="s">
        <v>58</v>
      </c>
      <c r="BB304" s="4"/>
      <c r="BC304" s="4"/>
      <c r="BD304" s="4"/>
      <c r="BE304" s="4"/>
      <c r="BF304" s="4"/>
      <c r="BG304" s="4"/>
      <c r="BH304" s="4"/>
      <c r="BI304" s="4"/>
      <c r="BJ304" s="4"/>
      <c r="BK304" s="4"/>
      <c r="BL304" s="4"/>
      <c r="BM304" s="4"/>
      <c r="BN304" s="4"/>
      <c r="BO304" s="11" t="s">
        <v>558</v>
      </c>
      <c r="BP304" s="11"/>
      <c r="BQ304" s="62"/>
    </row>
    <row r="305" spans="1:517" s="64" customFormat="1" ht="169.5" hidden="1" customHeight="1" x14ac:dyDescent="0.25">
      <c r="A305" s="62"/>
      <c r="B305" s="67" t="s">
        <v>1667</v>
      </c>
      <c r="C305" s="16" t="s">
        <v>1907</v>
      </c>
      <c r="D305" s="120" t="s">
        <v>1904</v>
      </c>
      <c r="E305" s="16" t="s">
        <v>1905</v>
      </c>
      <c r="F305" s="16" t="s">
        <v>1906</v>
      </c>
      <c r="G305" s="16" t="s">
        <v>96</v>
      </c>
      <c r="H305" s="16" t="s">
        <v>267</v>
      </c>
      <c r="I305" s="16" t="s">
        <v>287</v>
      </c>
      <c r="J305" s="142">
        <v>44927</v>
      </c>
      <c r="K305" s="142">
        <v>45046</v>
      </c>
      <c r="L305" s="66">
        <f>K305-J305</f>
        <v>119</v>
      </c>
      <c r="M305" s="4" t="s">
        <v>102</v>
      </c>
      <c r="N305" s="4" t="s">
        <v>73</v>
      </c>
      <c r="O305" s="4" t="s">
        <v>1266</v>
      </c>
      <c r="P305" s="4" t="s">
        <v>1954</v>
      </c>
      <c r="Q305" s="4" t="s">
        <v>1955</v>
      </c>
      <c r="R305" s="4" t="s">
        <v>29</v>
      </c>
      <c r="S305" s="4"/>
      <c r="T305" s="4" t="s">
        <v>31</v>
      </c>
      <c r="U305" s="4"/>
      <c r="V305" s="4" t="s">
        <v>33</v>
      </c>
      <c r="W305" s="4"/>
      <c r="X305" s="4"/>
      <c r="Y305" s="4"/>
      <c r="Z305" s="4"/>
      <c r="AA305" s="4"/>
      <c r="AB305" s="4"/>
      <c r="AC305" s="4"/>
      <c r="AD305" s="4"/>
      <c r="AE305" s="4" t="s">
        <v>121</v>
      </c>
      <c r="AF305" s="4" t="s">
        <v>135</v>
      </c>
      <c r="AG305" s="4"/>
      <c r="AH305" s="4"/>
      <c r="AI305" s="4"/>
      <c r="AJ305" s="4"/>
      <c r="AK305" s="4"/>
      <c r="AL305" s="4" t="s">
        <v>1811</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57</v>
      </c>
      <c r="BK305" s="4" t="s">
        <v>62</v>
      </c>
      <c r="BL305" s="4"/>
      <c r="BM305" s="4"/>
      <c r="BN305" s="4"/>
      <c r="BO305" s="11" t="s">
        <v>558</v>
      </c>
      <c r="BP305" s="11"/>
      <c r="BQ305" s="62"/>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c r="SV305" s="17"/>
      <c r="SW305" s="17"/>
    </row>
    <row r="306" spans="1:517" s="17" customFormat="1" ht="159.75" hidden="1" customHeight="1" x14ac:dyDescent="0.25">
      <c r="A306" s="62"/>
      <c r="B306" s="67" t="s">
        <v>1668</v>
      </c>
      <c r="C306" s="16" t="s">
        <v>1267</v>
      </c>
      <c r="D306" s="16" t="s">
        <v>1268</v>
      </c>
      <c r="E306" s="143" t="s">
        <v>1269</v>
      </c>
      <c r="F306" s="16" t="s">
        <v>1270</v>
      </c>
      <c r="G306" s="16" t="s">
        <v>96</v>
      </c>
      <c r="H306" s="16" t="s">
        <v>267</v>
      </c>
      <c r="I306" s="16" t="s">
        <v>287</v>
      </c>
      <c r="J306" s="142">
        <v>45017</v>
      </c>
      <c r="K306" s="142">
        <v>45061</v>
      </c>
      <c r="L306" s="66">
        <v>120</v>
      </c>
      <c r="M306" s="4" t="s">
        <v>102</v>
      </c>
      <c r="N306" s="4" t="s">
        <v>73</v>
      </c>
      <c r="O306" s="4" t="s">
        <v>1271</v>
      </c>
      <c r="P306" s="4" t="s">
        <v>1954</v>
      </c>
      <c r="Q306" s="4" t="s">
        <v>1955</v>
      </c>
      <c r="R306" s="4" t="s">
        <v>29</v>
      </c>
      <c r="S306" s="4"/>
      <c r="T306" s="4" t="s">
        <v>31</v>
      </c>
      <c r="U306" s="4"/>
      <c r="V306" s="4" t="s">
        <v>33</v>
      </c>
      <c r="W306" s="4"/>
      <c r="X306" s="4"/>
      <c r="Y306" s="4"/>
      <c r="Z306" s="4"/>
      <c r="AA306" s="4"/>
      <c r="AB306" s="4"/>
      <c r="AC306" s="4"/>
      <c r="AD306" s="4"/>
      <c r="AE306" s="4" t="s">
        <v>121</v>
      </c>
      <c r="AF306" s="4" t="s">
        <v>135</v>
      </c>
      <c r="AG306" s="4"/>
      <c r="AH306" s="4"/>
      <c r="AI306" s="4"/>
      <c r="AJ306" s="4"/>
      <c r="AK306" s="4"/>
      <c r="AL306" s="4" t="s">
        <v>1811</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57</v>
      </c>
      <c r="BK306" s="4" t="s">
        <v>62</v>
      </c>
      <c r="BL306" s="4"/>
      <c r="BM306" s="4"/>
      <c r="BN306" s="4"/>
      <c r="BO306" s="11" t="s">
        <v>558</v>
      </c>
      <c r="BP306" s="11"/>
      <c r="BQ306" s="62"/>
    </row>
    <row r="307" spans="1:517" s="17" customFormat="1" ht="159.75" hidden="1" customHeight="1" x14ac:dyDescent="0.25">
      <c r="A307" s="62"/>
      <c r="B307" s="67" t="s">
        <v>1669</v>
      </c>
      <c r="C307" s="16" t="s">
        <v>1840</v>
      </c>
      <c r="D307" s="143" t="s">
        <v>1272</v>
      </c>
      <c r="E307" s="143" t="s">
        <v>1272</v>
      </c>
      <c r="F307" s="144" t="s">
        <v>1273</v>
      </c>
      <c r="G307" s="16" t="s">
        <v>96</v>
      </c>
      <c r="H307" s="16" t="s">
        <v>267</v>
      </c>
      <c r="I307" s="16" t="s">
        <v>287</v>
      </c>
      <c r="J307" s="142">
        <v>45017</v>
      </c>
      <c r="K307" s="142">
        <v>45076</v>
      </c>
      <c r="L307" s="66">
        <v>120</v>
      </c>
      <c r="M307" s="4" t="s">
        <v>102</v>
      </c>
      <c r="N307" s="4" t="s">
        <v>73</v>
      </c>
      <c r="O307" s="4" t="s">
        <v>1271</v>
      </c>
      <c r="P307" s="4" t="s">
        <v>1954</v>
      </c>
      <c r="Q307" s="4" t="s">
        <v>1955</v>
      </c>
      <c r="R307" s="4" t="s">
        <v>29</v>
      </c>
      <c r="S307" s="4"/>
      <c r="T307" s="4" t="s">
        <v>31</v>
      </c>
      <c r="U307" s="4"/>
      <c r="V307" s="4" t="s">
        <v>33</v>
      </c>
      <c r="W307" s="4"/>
      <c r="X307" s="4"/>
      <c r="Y307" s="4"/>
      <c r="Z307" s="4"/>
      <c r="AA307" s="4"/>
      <c r="AB307" s="4"/>
      <c r="AC307" s="4"/>
      <c r="AD307" s="4"/>
      <c r="AE307" s="4" t="s">
        <v>121</v>
      </c>
      <c r="AF307" s="4" t="s">
        <v>135</v>
      </c>
      <c r="AG307" s="4"/>
      <c r="AH307" s="4"/>
      <c r="AI307" s="4"/>
      <c r="AJ307" s="4"/>
      <c r="AK307" s="4"/>
      <c r="AL307" s="4" t="s">
        <v>1811</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57</v>
      </c>
      <c r="BK307" s="4" t="s">
        <v>62</v>
      </c>
      <c r="BL307" s="4"/>
      <c r="BM307" s="4"/>
      <c r="BN307" s="4"/>
      <c r="BO307" s="11" t="s">
        <v>558</v>
      </c>
      <c r="BP307" s="11"/>
      <c r="BQ307" s="62"/>
    </row>
    <row r="308" spans="1:517" s="17" customFormat="1" ht="129.75" hidden="1" customHeight="1" x14ac:dyDescent="0.25">
      <c r="A308" s="62"/>
      <c r="B308" s="67" t="s">
        <v>1670</v>
      </c>
      <c r="C308" s="16" t="s">
        <v>1274</v>
      </c>
      <c r="D308" s="16" t="s">
        <v>1275</v>
      </c>
      <c r="E308" s="16" t="s">
        <v>1276</v>
      </c>
      <c r="F308" s="144" t="s">
        <v>1841</v>
      </c>
      <c r="G308" s="16" t="s">
        <v>96</v>
      </c>
      <c r="H308" s="16" t="s">
        <v>267</v>
      </c>
      <c r="I308" s="16" t="s">
        <v>287</v>
      </c>
      <c r="J308" s="142">
        <v>45170</v>
      </c>
      <c r="K308" s="142">
        <v>45291</v>
      </c>
      <c r="L308" s="66">
        <f>K308-J308</f>
        <v>121</v>
      </c>
      <c r="M308" s="4" t="s">
        <v>102</v>
      </c>
      <c r="N308" s="4" t="s">
        <v>73</v>
      </c>
      <c r="O308" s="4" t="s">
        <v>1277</v>
      </c>
      <c r="P308" s="4" t="s">
        <v>1954</v>
      </c>
      <c r="Q308" s="4" t="s">
        <v>1955</v>
      </c>
      <c r="R308" s="4" t="s">
        <v>29</v>
      </c>
      <c r="S308" s="4"/>
      <c r="T308" s="4" t="s">
        <v>31</v>
      </c>
      <c r="U308" s="4"/>
      <c r="V308" s="4" t="s">
        <v>33</v>
      </c>
      <c r="W308" s="4"/>
      <c r="X308" s="4"/>
      <c r="Y308" s="4"/>
      <c r="Z308" s="4"/>
      <c r="AA308" s="4"/>
      <c r="AB308" s="4"/>
      <c r="AC308" s="4"/>
      <c r="AD308" s="4"/>
      <c r="AE308" s="4" t="s">
        <v>121</v>
      </c>
      <c r="AF308" s="4" t="s">
        <v>135</v>
      </c>
      <c r="AG308" s="4"/>
      <c r="AH308" s="4"/>
      <c r="AI308" s="4"/>
      <c r="AJ308" s="4"/>
      <c r="AK308" s="4"/>
      <c r="AL308" s="4" t="s">
        <v>1811</v>
      </c>
      <c r="AM308" s="4"/>
      <c r="AN308" s="4"/>
      <c r="AO308" s="4"/>
      <c r="AP308" s="4"/>
      <c r="AQ308" s="4"/>
      <c r="AR308" s="4"/>
      <c r="AS308" s="4" t="s">
        <v>50</v>
      </c>
      <c r="AT308" s="4"/>
      <c r="AU308" s="4"/>
      <c r="AV308" s="4"/>
      <c r="AW308" s="4"/>
      <c r="AX308" s="4"/>
      <c r="AY308" s="4"/>
      <c r="AZ308" s="4"/>
      <c r="BA308" s="4"/>
      <c r="BB308" s="4"/>
      <c r="BC308" s="4"/>
      <c r="BD308" s="4"/>
      <c r="BE308" s="4"/>
      <c r="BF308" s="4"/>
      <c r="BG308" s="4"/>
      <c r="BH308" s="4"/>
      <c r="BI308" s="4"/>
      <c r="BJ308" s="4" t="s">
        <v>57</v>
      </c>
      <c r="BK308" s="4" t="s">
        <v>62</v>
      </c>
      <c r="BL308" s="4"/>
      <c r="BM308" s="4"/>
      <c r="BN308" s="4"/>
      <c r="BO308" s="11" t="s">
        <v>558</v>
      </c>
      <c r="BP308" s="11"/>
      <c r="BQ308" s="62"/>
    </row>
    <row r="309" spans="1:517" s="17" customFormat="1" ht="222" hidden="1" customHeight="1" x14ac:dyDescent="0.25">
      <c r="A309" s="62"/>
      <c r="B309" s="67" t="s">
        <v>1671</v>
      </c>
      <c r="C309" s="16" t="s">
        <v>1278</v>
      </c>
      <c r="D309" s="16" t="s">
        <v>1842</v>
      </c>
      <c r="E309" s="16" t="s">
        <v>1279</v>
      </c>
      <c r="F309" s="144" t="s">
        <v>1280</v>
      </c>
      <c r="G309" s="16" t="s">
        <v>96</v>
      </c>
      <c r="H309" s="16" t="s">
        <v>267</v>
      </c>
      <c r="I309" s="16" t="s">
        <v>287</v>
      </c>
      <c r="J309" s="142">
        <v>45170</v>
      </c>
      <c r="K309" s="142">
        <v>45291</v>
      </c>
      <c r="L309" s="66">
        <f>K309-J309</f>
        <v>121</v>
      </c>
      <c r="M309" s="4" t="s">
        <v>102</v>
      </c>
      <c r="N309" s="4" t="s">
        <v>73</v>
      </c>
      <c r="O309" s="4" t="s">
        <v>1277</v>
      </c>
      <c r="P309" s="4" t="s">
        <v>1954</v>
      </c>
      <c r="Q309" s="4" t="s">
        <v>1955</v>
      </c>
      <c r="R309" s="4" t="s">
        <v>29</v>
      </c>
      <c r="S309" s="4"/>
      <c r="T309" s="4" t="s">
        <v>31</v>
      </c>
      <c r="U309" s="4"/>
      <c r="V309" s="4" t="s">
        <v>33</v>
      </c>
      <c r="W309" s="4"/>
      <c r="X309" s="4"/>
      <c r="Y309" s="4"/>
      <c r="Z309" s="4"/>
      <c r="AA309" s="4"/>
      <c r="AB309" s="4"/>
      <c r="AC309" s="4"/>
      <c r="AD309" s="4"/>
      <c r="AE309" s="4" t="s">
        <v>121</v>
      </c>
      <c r="AF309" s="4" t="s">
        <v>135</v>
      </c>
      <c r="AG309" s="4"/>
      <c r="AH309" s="4"/>
      <c r="AI309" s="4"/>
      <c r="AJ309" s="4"/>
      <c r="AK309" s="4"/>
      <c r="AL309" s="4" t="s">
        <v>1811</v>
      </c>
      <c r="AM309" s="4"/>
      <c r="AN309" s="4"/>
      <c r="AO309" s="4"/>
      <c r="AP309" s="4"/>
      <c r="AQ309" s="4"/>
      <c r="AR309" s="4"/>
      <c r="AS309" s="4" t="s">
        <v>50</v>
      </c>
      <c r="AT309" s="4"/>
      <c r="AU309" s="4"/>
      <c r="AV309" s="4"/>
      <c r="AW309" s="4"/>
      <c r="AX309" s="4"/>
      <c r="AY309" s="4"/>
      <c r="AZ309" s="4"/>
      <c r="BA309" s="4"/>
      <c r="BB309" s="4"/>
      <c r="BC309" s="4"/>
      <c r="BD309" s="4"/>
      <c r="BE309" s="4"/>
      <c r="BF309" s="4"/>
      <c r="BG309" s="4"/>
      <c r="BH309" s="4"/>
      <c r="BI309" s="4"/>
      <c r="BJ309" s="4" t="s">
        <v>57</v>
      </c>
      <c r="BK309" s="4" t="s">
        <v>62</v>
      </c>
      <c r="BL309" s="4"/>
      <c r="BM309" s="4"/>
      <c r="BN309" s="4"/>
      <c r="BO309" s="11" t="s">
        <v>558</v>
      </c>
      <c r="BP309" s="11"/>
      <c r="BQ309" s="62"/>
    </row>
    <row r="310" spans="1:517" s="17" customFormat="1" ht="126" hidden="1" customHeight="1" x14ac:dyDescent="0.25">
      <c r="A310" s="62"/>
      <c r="B310" s="67" t="s">
        <v>1672</v>
      </c>
      <c r="C310" s="16" t="s">
        <v>1281</v>
      </c>
      <c r="D310" s="16" t="s">
        <v>1843</v>
      </c>
      <c r="E310" s="143" t="s">
        <v>1282</v>
      </c>
      <c r="F310" s="144" t="s">
        <v>1844</v>
      </c>
      <c r="G310" s="16" t="s">
        <v>96</v>
      </c>
      <c r="H310" s="16" t="s">
        <v>267</v>
      </c>
      <c r="I310" s="16" t="s">
        <v>287</v>
      </c>
      <c r="J310" s="142">
        <v>45170</v>
      </c>
      <c r="K310" s="142">
        <v>45291</v>
      </c>
      <c r="L310" s="66">
        <v>123</v>
      </c>
      <c r="M310" s="4" t="s">
        <v>102</v>
      </c>
      <c r="N310" s="4" t="s">
        <v>73</v>
      </c>
      <c r="O310" s="4" t="s">
        <v>1277</v>
      </c>
      <c r="P310" s="4" t="s">
        <v>1954</v>
      </c>
      <c r="Q310" s="4" t="s">
        <v>1955</v>
      </c>
      <c r="R310" s="4" t="s">
        <v>29</v>
      </c>
      <c r="S310" s="4"/>
      <c r="T310" s="4" t="s">
        <v>31</v>
      </c>
      <c r="U310" s="4"/>
      <c r="V310" s="4" t="s">
        <v>33</v>
      </c>
      <c r="W310" s="4"/>
      <c r="X310" s="4"/>
      <c r="Y310" s="4"/>
      <c r="Z310" s="4"/>
      <c r="AA310" s="4"/>
      <c r="AB310" s="4"/>
      <c r="AC310" s="4"/>
      <c r="AD310" s="4"/>
      <c r="AE310" s="4" t="s">
        <v>121</v>
      </c>
      <c r="AF310" s="4" t="s">
        <v>135</v>
      </c>
      <c r="AG310" s="4"/>
      <c r="AH310" s="4"/>
      <c r="AI310" s="4"/>
      <c r="AJ310" s="4"/>
      <c r="AK310" s="4"/>
      <c r="AL310" s="4" t="s">
        <v>1811</v>
      </c>
      <c r="AM310" s="4"/>
      <c r="AN310" s="4"/>
      <c r="AO310" s="4"/>
      <c r="AP310" s="4"/>
      <c r="AQ310" s="4"/>
      <c r="AR310" s="4"/>
      <c r="AS310" s="4" t="s">
        <v>50</v>
      </c>
      <c r="AT310" s="4"/>
      <c r="AU310" s="4"/>
      <c r="AV310" s="4"/>
      <c r="AW310" s="4"/>
      <c r="AX310" s="4"/>
      <c r="AY310" s="4"/>
      <c r="AZ310" s="4"/>
      <c r="BA310" s="4"/>
      <c r="BB310" s="4"/>
      <c r="BC310" s="4"/>
      <c r="BD310" s="4"/>
      <c r="BE310" s="4"/>
      <c r="BF310" s="4"/>
      <c r="BG310" s="4"/>
      <c r="BH310" s="4"/>
      <c r="BI310" s="4"/>
      <c r="BJ310" s="4" t="s">
        <v>57</v>
      </c>
      <c r="BK310" s="4" t="s">
        <v>62</v>
      </c>
      <c r="BL310" s="4"/>
      <c r="BM310" s="4"/>
      <c r="BN310" s="4"/>
      <c r="BO310" s="11" t="s">
        <v>558</v>
      </c>
      <c r="BP310" s="11"/>
      <c r="BQ310" s="62"/>
    </row>
    <row r="311" spans="1:517" s="17" customFormat="1" ht="131.25" hidden="1" customHeight="1" x14ac:dyDescent="0.25">
      <c r="A311" s="62"/>
      <c r="B311" s="67" t="s">
        <v>1673</v>
      </c>
      <c r="C311" s="120" t="s">
        <v>1283</v>
      </c>
      <c r="D311" s="16" t="s">
        <v>1845</v>
      </c>
      <c r="E311" s="143" t="s">
        <v>1284</v>
      </c>
      <c r="F311" s="144" t="s">
        <v>1285</v>
      </c>
      <c r="G311" s="16" t="s">
        <v>96</v>
      </c>
      <c r="H311" s="16" t="s">
        <v>267</v>
      </c>
      <c r="I311" s="16" t="s">
        <v>287</v>
      </c>
      <c r="J311" s="142">
        <v>45047</v>
      </c>
      <c r="K311" s="142">
        <v>45169</v>
      </c>
      <c r="L311" s="66">
        <v>123</v>
      </c>
      <c r="M311" s="4" t="s">
        <v>102</v>
      </c>
      <c r="N311" s="4" t="s">
        <v>73</v>
      </c>
      <c r="O311" s="4" t="s">
        <v>1277</v>
      </c>
      <c r="P311" s="4" t="s">
        <v>1954</v>
      </c>
      <c r="Q311" s="4" t="s">
        <v>1955</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1811</v>
      </c>
      <c r="AM311" s="4"/>
      <c r="AN311" s="4"/>
      <c r="AO311" s="4"/>
      <c r="AP311" s="4"/>
      <c r="AQ311" s="4" t="s">
        <v>48</v>
      </c>
      <c r="AR311" s="4"/>
      <c r="AS311" s="4" t="s">
        <v>50</v>
      </c>
      <c r="AT311" s="4"/>
      <c r="AU311" s="4"/>
      <c r="AV311" s="4"/>
      <c r="AW311" s="4"/>
      <c r="AX311" s="4"/>
      <c r="AY311" s="4"/>
      <c r="AZ311" s="4"/>
      <c r="BA311" s="4"/>
      <c r="BB311" s="4" t="s">
        <v>63</v>
      </c>
      <c r="BC311" s="4" t="s">
        <v>64</v>
      </c>
      <c r="BD311" s="4"/>
      <c r="BE311" s="4"/>
      <c r="BF311" s="4"/>
      <c r="BG311" s="4"/>
      <c r="BH311" s="4"/>
      <c r="BI311" s="4"/>
      <c r="BJ311" s="4"/>
      <c r="BK311" s="4" t="s">
        <v>62</v>
      </c>
      <c r="BL311" s="4"/>
      <c r="BM311" s="4"/>
      <c r="BN311" s="4"/>
      <c r="BO311" s="11" t="s">
        <v>558</v>
      </c>
      <c r="BP311" s="11"/>
      <c r="BQ311" s="62"/>
    </row>
    <row r="312" spans="1:517" s="17" customFormat="1" ht="131.25" hidden="1" customHeight="1" x14ac:dyDescent="0.25">
      <c r="A312" s="62"/>
      <c r="B312" s="67" t="s">
        <v>1674</v>
      </c>
      <c r="C312" s="144" t="s">
        <v>1286</v>
      </c>
      <c r="D312" s="144" t="s">
        <v>1286</v>
      </c>
      <c r="E312" s="143" t="s">
        <v>1846</v>
      </c>
      <c r="F312" s="144" t="s">
        <v>1287</v>
      </c>
      <c r="G312" s="16" t="s">
        <v>96</v>
      </c>
      <c r="H312" s="16" t="s">
        <v>267</v>
      </c>
      <c r="I312" s="16" t="s">
        <v>287</v>
      </c>
      <c r="J312" s="142">
        <v>45047</v>
      </c>
      <c r="K312" s="142">
        <v>45169</v>
      </c>
      <c r="L312" s="66">
        <v>123</v>
      </c>
      <c r="M312" s="4" t="s">
        <v>102</v>
      </c>
      <c r="N312" s="4" t="s">
        <v>73</v>
      </c>
      <c r="O312" s="4" t="s">
        <v>1277</v>
      </c>
      <c r="P312" s="4" t="s">
        <v>1954</v>
      </c>
      <c r="Q312" s="4" t="s">
        <v>482</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1811</v>
      </c>
      <c r="AM312" s="4"/>
      <c r="AN312" s="4"/>
      <c r="AO312" s="4"/>
      <c r="AP312" s="4"/>
      <c r="AQ312" s="4" t="s">
        <v>48</v>
      </c>
      <c r="AR312" s="4"/>
      <c r="AS312" s="4" t="s">
        <v>50</v>
      </c>
      <c r="AT312" s="4"/>
      <c r="AU312" s="4"/>
      <c r="AV312" s="4"/>
      <c r="AW312" s="4"/>
      <c r="AX312" s="4"/>
      <c r="AY312" s="4"/>
      <c r="AZ312" s="4"/>
      <c r="BA312" s="4"/>
      <c r="BB312" s="4" t="s">
        <v>63</v>
      </c>
      <c r="BC312" s="4" t="s">
        <v>64</v>
      </c>
      <c r="BD312" s="4"/>
      <c r="BE312" s="4"/>
      <c r="BF312" s="4"/>
      <c r="BG312" s="4"/>
      <c r="BH312" s="4"/>
      <c r="BI312" s="4"/>
      <c r="BJ312" s="4"/>
      <c r="BK312" s="4" t="s">
        <v>62</v>
      </c>
      <c r="BL312" s="4"/>
      <c r="BM312" s="4"/>
      <c r="BN312" s="4"/>
      <c r="BO312" s="11" t="s">
        <v>558</v>
      </c>
      <c r="BP312" s="11"/>
      <c r="BQ312" s="62"/>
    </row>
    <row r="313" spans="1:517" s="17" customFormat="1" ht="117" hidden="1" customHeight="1" x14ac:dyDescent="0.25">
      <c r="A313" s="62"/>
      <c r="B313" s="67" t="s">
        <v>1675</v>
      </c>
      <c r="C313" s="144" t="s">
        <v>1288</v>
      </c>
      <c r="D313" s="144" t="s">
        <v>1289</v>
      </c>
      <c r="E313" s="143" t="s">
        <v>1290</v>
      </c>
      <c r="F313" s="144" t="s">
        <v>1291</v>
      </c>
      <c r="G313" s="16" t="s">
        <v>96</v>
      </c>
      <c r="H313" s="16" t="s">
        <v>267</v>
      </c>
      <c r="I313" s="16" t="s">
        <v>287</v>
      </c>
      <c r="J313" s="142">
        <v>45047</v>
      </c>
      <c r="K313" s="142">
        <v>45169</v>
      </c>
      <c r="L313" s="66">
        <v>123</v>
      </c>
      <c r="M313" s="4" t="s">
        <v>102</v>
      </c>
      <c r="N313" s="4" t="s">
        <v>73</v>
      </c>
      <c r="O313" s="4" t="s">
        <v>1277</v>
      </c>
      <c r="P313" s="4" t="s">
        <v>1954</v>
      </c>
      <c r="Q313" s="4" t="s">
        <v>482</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1811</v>
      </c>
      <c r="AM313" s="4"/>
      <c r="AN313" s="4"/>
      <c r="AO313" s="4"/>
      <c r="AP313" s="4"/>
      <c r="AQ313" s="4" t="s">
        <v>48</v>
      </c>
      <c r="AR313" s="4"/>
      <c r="AS313" s="4" t="s">
        <v>50</v>
      </c>
      <c r="AT313" s="4"/>
      <c r="AU313" s="4"/>
      <c r="AV313" s="4"/>
      <c r="AW313" s="4"/>
      <c r="AX313" s="4"/>
      <c r="AY313" s="4"/>
      <c r="AZ313" s="4"/>
      <c r="BA313" s="4"/>
      <c r="BB313" s="4" t="s">
        <v>63</v>
      </c>
      <c r="BC313" s="4" t="s">
        <v>64</v>
      </c>
      <c r="BD313" s="4"/>
      <c r="BE313" s="4"/>
      <c r="BF313" s="4"/>
      <c r="BG313" s="4"/>
      <c r="BH313" s="4"/>
      <c r="BI313" s="4"/>
      <c r="BJ313" s="4"/>
      <c r="BK313" s="4" t="s">
        <v>62</v>
      </c>
      <c r="BL313" s="4"/>
      <c r="BM313" s="4"/>
      <c r="BN313" s="4"/>
      <c r="BO313" s="11" t="s">
        <v>558</v>
      </c>
      <c r="BP313" s="11"/>
      <c r="BQ313" s="62"/>
    </row>
    <row r="314" spans="1:517" s="17" customFormat="1" ht="114.75" hidden="1" customHeight="1" x14ac:dyDescent="0.25">
      <c r="A314" s="62"/>
      <c r="B314" s="67" t="s">
        <v>1676</v>
      </c>
      <c r="C314" s="144" t="s">
        <v>1292</v>
      </c>
      <c r="D314" s="144" t="s">
        <v>1847</v>
      </c>
      <c r="E314" s="143" t="s">
        <v>1293</v>
      </c>
      <c r="F314" s="144" t="s">
        <v>1848</v>
      </c>
      <c r="G314" s="16" t="s">
        <v>96</v>
      </c>
      <c r="H314" s="16" t="s">
        <v>267</v>
      </c>
      <c r="I314" s="16" t="s">
        <v>287</v>
      </c>
      <c r="J314" s="142">
        <v>45170</v>
      </c>
      <c r="K314" s="142">
        <v>45291</v>
      </c>
      <c r="L314" s="66">
        <v>122</v>
      </c>
      <c r="M314" s="4" t="s">
        <v>102</v>
      </c>
      <c r="N314" s="4" t="s">
        <v>73</v>
      </c>
      <c r="O314" s="4" t="s">
        <v>1277</v>
      </c>
      <c r="P314" s="4" t="s">
        <v>1954</v>
      </c>
      <c r="Q314" s="4" t="s">
        <v>482</v>
      </c>
      <c r="R314" s="4" t="s">
        <v>29</v>
      </c>
      <c r="S314" s="4"/>
      <c r="T314" s="4" t="s">
        <v>31</v>
      </c>
      <c r="U314" s="4"/>
      <c r="V314" s="4" t="s">
        <v>33</v>
      </c>
      <c r="W314" s="4"/>
      <c r="X314" s="4"/>
      <c r="Y314" s="4"/>
      <c r="Z314" s="4"/>
      <c r="AA314" s="4"/>
      <c r="AB314" s="4"/>
      <c r="AC314" s="4"/>
      <c r="AD314" s="4"/>
      <c r="AE314" s="4"/>
      <c r="AF314" s="4"/>
      <c r="AG314" s="4" t="s">
        <v>43</v>
      </c>
      <c r="AH314" s="4" t="s">
        <v>44</v>
      </c>
      <c r="AI314" s="4"/>
      <c r="AJ314" s="4"/>
      <c r="AK314" s="4"/>
      <c r="AL314" s="4" t="s">
        <v>1811</v>
      </c>
      <c r="AM314" s="4"/>
      <c r="AN314" s="4"/>
      <c r="AO314" s="4"/>
      <c r="AP314" s="4"/>
      <c r="AQ314" s="4" t="s">
        <v>48</v>
      </c>
      <c r="AR314" s="4"/>
      <c r="AS314" s="4" t="s">
        <v>50</v>
      </c>
      <c r="AT314" s="4"/>
      <c r="AU314" s="4"/>
      <c r="AV314" s="4"/>
      <c r="AW314" s="4"/>
      <c r="AX314" s="4"/>
      <c r="AY314" s="4"/>
      <c r="AZ314" s="4"/>
      <c r="BA314" s="4"/>
      <c r="BB314" s="4" t="s">
        <v>63</v>
      </c>
      <c r="BC314" s="4" t="s">
        <v>64</v>
      </c>
      <c r="BD314" s="4"/>
      <c r="BE314" s="4"/>
      <c r="BF314" s="4"/>
      <c r="BG314" s="4"/>
      <c r="BH314" s="4"/>
      <c r="BI314" s="4"/>
      <c r="BJ314" s="4"/>
      <c r="BK314" s="4" t="s">
        <v>62</v>
      </c>
      <c r="BL314" s="4"/>
      <c r="BM314" s="4"/>
      <c r="BN314" s="4"/>
      <c r="BO314" s="11" t="s">
        <v>558</v>
      </c>
      <c r="BP314" s="11"/>
      <c r="BQ314" s="62"/>
    </row>
    <row r="315" spans="1:517" s="17" customFormat="1" ht="138.75" hidden="1" customHeight="1" x14ac:dyDescent="0.25">
      <c r="A315" s="62"/>
      <c r="B315" s="67" t="s">
        <v>1677</v>
      </c>
      <c r="C315" s="144" t="s">
        <v>1294</v>
      </c>
      <c r="D315" s="144" t="s">
        <v>1295</v>
      </c>
      <c r="E315" s="143" t="s">
        <v>1296</v>
      </c>
      <c r="F315" s="144" t="s">
        <v>1297</v>
      </c>
      <c r="G315" s="16" t="s">
        <v>96</v>
      </c>
      <c r="H315" s="16" t="s">
        <v>267</v>
      </c>
      <c r="I315" s="16" t="s">
        <v>287</v>
      </c>
      <c r="J315" s="142">
        <v>45170</v>
      </c>
      <c r="K315" s="142">
        <v>45291</v>
      </c>
      <c r="L315" s="66">
        <v>122</v>
      </c>
      <c r="M315" s="4" t="s">
        <v>102</v>
      </c>
      <c r="N315" s="4" t="s">
        <v>73</v>
      </c>
      <c r="O315" s="4" t="s">
        <v>1277</v>
      </c>
      <c r="P315" s="4" t="s">
        <v>1954</v>
      </c>
      <c r="Q315" s="4" t="s">
        <v>482</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1811</v>
      </c>
      <c r="AM315" s="4"/>
      <c r="AN315" s="4"/>
      <c r="AO315" s="4"/>
      <c r="AP315" s="4"/>
      <c r="AQ315" s="4" t="s">
        <v>48</v>
      </c>
      <c r="AR315" s="4"/>
      <c r="AS315" s="4" t="s">
        <v>50</v>
      </c>
      <c r="AT315" s="4"/>
      <c r="AU315" s="4"/>
      <c r="AV315" s="4"/>
      <c r="AW315" s="4"/>
      <c r="AX315" s="4"/>
      <c r="AY315" s="4"/>
      <c r="AZ315" s="4"/>
      <c r="BA315" s="4"/>
      <c r="BB315" s="4" t="s">
        <v>63</v>
      </c>
      <c r="BC315" s="4" t="s">
        <v>64</v>
      </c>
      <c r="BD315" s="4"/>
      <c r="BE315" s="4"/>
      <c r="BF315" s="4"/>
      <c r="BG315" s="4"/>
      <c r="BH315" s="4"/>
      <c r="BI315" s="4"/>
      <c r="BJ315" s="4"/>
      <c r="BK315" s="4" t="s">
        <v>62</v>
      </c>
      <c r="BL315" s="4"/>
      <c r="BM315" s="4"/>
      <c r="BN315" s="4"/>
      <c r="BO315" s="11" t="s">
        <v>558</v>
      </c>
      <c r="BP315" s="11"/>
      <c r="BQ315" s="62"/>
    </row>
    <row r="316" spans="1:517" s="17" customFormat="1" ht="107.25" hidden="1" customHeight="1" x14ac:dyDescent="0.25">
      <c r="A316" s="62"/>
      <c r="B316" s="67" t="s">
        <v>1678</v>
      </c>
      <c r="C316" s="144" t="s">
        <v>1298</v>
      </c>
      <c r="D316" s="16" t="s">
        <v>1299</v>
      </c>
      <c r="E316" s="143" t="s">
        <v>1849</v>
      </c>
      <c r="F316" s="144" t="s">
        <v>1850</v>
      </c>
      <c r="G316" s="16" t="s">
        <v>96</v>
      </c>
      <c r="H316" s="16" t="s">
        <v>267</v>
      </c>
      <c r="I316" s="16" t="s">
        <v>287</v>
      </c>
      <c r="J316" s="142">
        <v>45170</v>
      </c>
      <c r="K316" s="142">
        <v>45291</v>
      </c>
      <c r="L316" s="66">
        <v>122</v>
      </c>
      <c r="M316" s="4" t="s">
        <v>102</v>
      </c>
      <c r="N316" s="4" t="s">
        <v>73</v>
      </c>
      <c r="O316" s="4" t="s">
        <v>1277</v>
      </c>
      <c r="P316" s="4" t="s">
        <v>1954</v>
      </c>
      <c r="Q316" s="4" t="s">
        <v>1955</v>
      </c>
      <c r="R316" s="4" t="s">
        <v>29</v>
      </c>
      <c r="S316" s="4"/>
      <c r="T316" s="4" t="s">
        <v>31</v>
      </c>
      <c r="U316" s="4"/>
      <c r="V316" s="4" t="s">
        <v>33</v>
      </c>
      <c r="W316" s="4"/>
      <c r="X316" s="4"/>
      <c r="Y316" s="4"/>
      <c r="Z316" s="4"/>
      <c r="AA316" s="4"/>
      <c r="AB316" s="4"/>
      <c r="AC316" s="4"/>
      <c r="AD316" s="4"/>
      <c r="AE316" s="4" t="s">
        <v>121</v>
      </c>
      <c r="AF316" s="4" t="s">
        <v>135</v>
      </c>
      <c r="AG316" s="4"/>
      <c r="AH316" s="4"/>
      <c r="AI316" s="4"/>
      <c r="AJ316" s="4"/>
      <c r="AK316" s="4"/>
      <c r="AL316" s="4" t="s">
        <v>1811</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57</v>
      </c>
      <c r="BK316" s="4" t="s">
        <v>62</v>
      </c>
      <c r="BL316" s="4"/>
      <c r="BM316" s="4"/>
      <c r="BN316" s="4"/>
      <c r="BO316" s="11" t="s">
        <v>558</v>
      </c>
      <c r="BP316" s="11"/>
      <c r="BQ316" s="62"/>
    </row>
    <row r="317" spans="1:517" s="17" customFormat="1" ht="159.75" hidden="1" customHeight="1" x14ac:dyDescent="0.25">
      <c r="A317" s="62"/>
      <c r="B317" s="67" t="s">
        <v>1679</v>
      </c>
      <c r="C317" s="144" t="s">
        <v>1300</v>
      </c>
      <c r="D317" s="144" t="s">
        <v>1300</v>
      </c>
      <c r="E317" s="143" t="s">
        <v>1301</v>
      </c>
      <c r="F317" s="144" t="s">
        <v>1851</v>
      </c>
      <c r="G317" s="16" t="s">
        <v>96</v>
      </c>
      <c r="H317" s="16" t="s">
        <v>267</v>
      </c>
      <c r="I317" s="16" t="s">
        <v>287</v>
      </c>
      <c r="J317" s="142">
        <v>45170</v>
      </c>
      <c r="K317" s="142">
        <v>45291</v>
      </c>
      <c r="L317" s="66">
        <v>122</v>
      </c>
      <c r="M317" s="4" t="s">
        <v>102</v>
      </c>
      <c r="N317" s="4" t="s">
        <v>73</v>
      </c>
      <c r="O317" s="4" t="s">
        <v>1277</v>
      </c>
      <c r="P317" s="4" t="s">
        <v>1954</v>
      </c>
      <c r="Q317" s="4" t="s">
        <v>1955</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1811</v>
      </c>
      <c r="AM317" s="4"/>
      <c r="AN317" s="4"/>
      <c r="AO317" s="4"/>
      <c r="AP317" s="4"/>
      <c r="AQ317" s="4" t="s">
        <v>48</v>
      </c>
      <c r="AR317" s="4"/>
      <c r="AS317" s="4" t="s">
        <v>50</v>
      </c>
      <c r="AT317" s="4"/>
      <c r="AU317" s="4"/>
      <c r="AV317" s="4"/>
      <c r="AW317" s="4"/>
      <c r="AX317" s="4"/>
      <c r="AY317" s="4"/>
      <c r="AZ317" s="4"/>
      <c r="BA317" s="4"/>
      <c r="BB317" s="4" t="s">
        <v>63</v>
      </c>
      <c r="BC317" s="4" t="s">
        <v>64</v>
      </c>
      <c r="BD317" s="4"/>
      <c r="BE317" s="4"/>
      <c r="BF317" s="4"/>
      <c r="BG317" s="4"/>
      <c r="BH317" s="4"/>
      <c r="BI317" s="4"/>
      <c r="BJ317" s="4"/>
      <c r="BK317" s="4" t="s">
        <v>62</v>
      </c>
      <c r="BL317" s="4"/>
      <c r="BM317" s="4"/>
      <c r="BN317" s="4"/>
      <c r="BO317" s="11" t="s">
        <v>558</v>
      </c>
      <c r="BP317" s="11"/>
      <c r="BQ317" s="62"/>
    </row>
    <row r="318" spans="1:517" s="17" customFormat="1" ht="135.75" hidden="1" customHeight="1" x14ac:dyDescent="0.25">
      <c r="A318" s="62"/>
      <c r="B318" s="67" t="s">
        <v>1680</v>
      </c>
      <c r="C318" s="4" t="s">
        <v>1302</v>
      </c>
      <c r="D318" s="4" t="s">
        <v>1303</v>
      </c>
      <c r="E318" s="7" t="s">
        <v>1304</v>
      </c>
      <c r="F318" s="7" t="s">
        <v>1305</v>
      </c>
      <c r="G318" s="4" t="s">
        <v>96</v>
      </c>
      <c r="H318" s="16" t="s">
        <v>267</v>
      </c>
      <c r="I318" s="4" t="s">
        <v>287</v>
      </c>
      <c r="J318" s="142">
        <v>45017</v>
      </c>
      <c r="K318" s="142">
        <v>45076</v>
      </c>
      <c r="L318" s="66">
        <f t="shared" ref="L318" si="20">IF((K318-J318)&gt;125,"La sumatoria no puede ser mayor a 124 días",K318-J318)</f>
        <v>59</v>
      </c>
      <c r="M318" s="4" t="s">
        <v>102</v>
      </c>
      <c r="N318" s="4"/>
      <c r="O318" s="4"/>
      <c r="P318" s="4" t="s">
        <v>1954</v>
      </c>
      <c r="Q318" s="4" t="s">
        <v>1955</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1811</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57</v>
      </c>
      <c r="BK318" s="4" t="s">
        <v>62</v>
      </c>
      <c r="BL318" s="4"/>
      <c r="BM318" s="4" t="s">
        <v>66</v>
      </c>
      <c r="BN318" s="4"/>
      <c r="BO318" s="11" t="s">
        <v>558</v>
      </c>
      <c r="BP318" s="11"/>
      <c r="BQ318" s="62"/>
    </row>
    <row r="319" spans="1:517" s="64" customFormat="1" ht="135.75" hidden="1" customHeight="1" x14ac:dyDescent="0.25">
      <c r="A319" s="62"/>
      <c r="B319" s="67" t="s">
        <v>1681</v>
      </c>
      <c r="C319" s="125" t="s">
        <v>1873</v>
      </c>
      <c r="D319" s="125" t="s">
        <v>1306</v>
      </c>
      <c r="E319" s="125" t="s">
        <v>1307</v>
      </c>
      <c r="F319" s="125" t="s">
        <v>1307</v>
      </c>
      <c r="G319" s="125" t="s">
        <v>78</v>
      </c>
      <c r="H319" s="125" t="s">
        <v>103</v>
      </c>
      <c r="I319" s="125"/>
      <c r="J319" s="124">
        <v>44927</v>
      </c>
      <c r="K319" s="124">
        <v>44960</v>
      </c>
      <c r="L319" s="66">
        <f>IF((K319-J319)&gt;125,"La sumatoria no puede ser mayor a 124 días",K319-J319)</f>
        <v>33</v>
      </c>
      <c r="M319" s="16" t="s">
        <v>71</v>
      </c>
      <c r="N319" s="125" t="s">
        <v>73</v>
      </c>
      <c r="O319" s="145" t="s">
        <v>1308</v>
      </c>
      <c r="P319" s="4" t="s">
        <v>475</v>
      </c>
      <c r="Q319" s="4" t="s">
        <v>478</v>
      </c>
      <c r="R319" s="125" t="s">
        <v>29</v>
      </c>
      <c r="S319" s="125"/>
      <c r="T319" s="125" t="s">
        <v>31</v>
      </c>
      <c r="U319" s="125"/>
      <c r="V319" s="125"/>
      <c r="W319" s="125"/>
      <c r="X319" s="125"/>
      <c r="Y319" s="125"/>
      <c r="Z319" s="125"/>
      <c r="AA319" s="125"/>
      <c r="AB319" s="125"/>
      <c r="AC319" s="125"/>
      <c r="AD319" s="125"/>
      <c r="AE319" s="125" t="s">
        <v>119</v>
      </c>
      <c r="AF319" s="125" t="s">
        <v>622</v>
      </c>
      <c r="AG319" s="125"/>
      <c r="AH319" s="125"/>
      <c r="AI319" s="125"/>
      <c r="AJ319" s="125" t="s">
        <v>116</v>
      </c>
      <c r="AK319" s="125"/>
      <c r="AL319" s="4" t="s">
        <v>1811</v>
      </c>
      <c r="AM319" s="125" t="s">
        <v>234</v>
      </c>
      <c r="AN319" s="4" t="s">
        <v>272</v>
      </c>
      <c r="AO319" s="125"/>
      <c r="AP319" s="125"/>
      <c r="AQ319" s="125"/>
      <c r="AR319" s="125"/>
      <c r="AS319" s="125"/>
      <c r="AT319" s="125"/>
      <c r="AU319" s="125" t="s">
        <v>52</v>
      </c>
      <c r="AV319" s="125"/>
      <c r="AW319" s="125"/>
      <c r="AX319" s="125"/>
      <c r="AY319" s="125"/>
      <c r="AZ319" s="125"/>
      <c r="BA319" s="125"/>
      <c r="BB319" s="125"/>
      <c r="BC319" s="125"/>
      <c r="BD319" s="125"/>
      <c r="BE319" s="125"/>
      <c r="BF319" s="125"/>
      <c r="BG319" s="125"/>
      <c r="BH319" s="125"/>
      <c r="BI319" s="125"/>
      <c r="BJ319" s="125"/>
      <c r="BK319" s="125"/>
      <c r="BL319" s="125"/>
      <c r="BM319" s="125"/>
      <c r="BN319" s="125" t="s">
        <v>67</v>
      </c>
      <c r="BO319" s="11" t="s">
        <v>558</v>
      </c>
      <c r="BP319" s="160"/>
      <c r="BQ319" s="62"/>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c r="SV319" s="17"/>
      <c r="SW319" s="17"/>
    </row>
    <row r="320" spans="1:517" s="64" customFormat="1" ht="135.75" hidden="1" customHeight="1" x14ac:dyDescent="0.25">
      <c r="A320" s="62"/>
      <c r="B320" s="67" t="s">
        <v>1682</v>
      </c>
      <c r="C320" s="4" t="s">
        <v>1874</v>
      </c>
      <c r="D320" s="4" t="s">
        <v>1306</v>
      </c>
      <c r="E320" s="4" t="s">
        <v>1307</v>
      </c>
      <c r="F320" s="4" t="s">
        <v>1307</v>
      </c>
      <c r="G320" s="4" t="s">
        <v>78</v>
      </c>
      <c r="H320" s="125" t="s">
        <v>103</v>
      </c>
      <c r="I320" s="4"/>
      <c r="J320" s="14">
        <v>45108</v>
      </c>
      <c r="K320" s="14">
        <v>45142</v>
      </c>
      <c r="L320" s="66">
        <f t="shared" ref="L320:L384" si="21">IF((K320-J320)&gt;125,"La sumatoria no puede ser mayor a 124 días",K320-J320)</f>
        <v>34</v>
      </c>
      <c r="M320" s="16" t="s">
        <v>71</v>
      </c>
      <c r="N320" s="125" t="s">
        <v>73</v>
      </c>
      <c r="O320" s="145" t="s">
        <v>1308</v>
      </c>
      <c r="P320" s="4" t="s">
        <v>475</v>
      </c>
      <c r="Q320" s="4" t="s">
        <v>478</v>
      </c>
      <c r="R320" s="125" t="s">
        <v>29</v>
      </c>
      <c r="S320" s="125"/>
      <c r="T320" s="125" t="s">
        <v>31</v>
      </c>
      <c r="U320" s="125"/>
      <c r="V320" s="4"/>
      <c r="W320" s="4"/>
      <c r="X320" s="4"/>
      <c r="Y320" s="4"/>
      <c r="Z320" s="4"/>
      <c r="AA320" s="4"/>
      <c r="AB320" s="4"/>
      <c r="AC320" s="4"/>
      <c r="AD320" s="4"/>
      <c r="AE320" s="125" t="s">
        <v>119</v>
      </c>
      <c r="AF320" s="4" t="s">
        <v>622</v>
      </c>
      <c r="AG320" s="4"/>
      <c r="AH320" s="4"/>
      <c r="AI320" s="4"/>
      <c r="AJ320" s="125" t="s">
        <v>116</v>
      </c>
      <c r="AK320" s="4"/>
      <c r="AL320" s="4" t="s">
        <v>1811</v>
      </c>
      <c r="AM320" s="125" t="s">
        <v>234</v>
      </c>
      <c r="AN320" s="4" t="s">
        <v>272</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125" t="s">
        <v>67</v>
      </c>
      <c r="BO320" s="11" t="s">
        <v>558</v>
      </c>
      <c r="BP320" s="160"/>
      <c r="BQ320" s="62"/>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c r="SV320" s="17"/>
      <c r="SW320" s="17"/>
    </row>
    <row r="321" spans="1:517" s="64" customFormat="1" ht="135.75" hidden="1" customHeight="1" x14ac:dyDescent="0.25">
      <c r="A321" s="62"/>
      <c r="B321" s="67" t="s">
        <v>1683</v>
      </c>
      <c r="C321" s="4" t="s">
        <v>1875</v>
      </c>
      <c r="D321" s="4" t="s">
        <v>1309</v>
      </c>
      <c r="E321" s="4" t="s">
        <v>1310</v>
      </c>
      <c r="F321" s="4" t="s">
        <v>1310</v>
      </c>
      <c r="G321" s="125" t="s">
        <v>78</v>
      </c>
      <c r="H321" s="125" t="s">
        <v>103</v>
      </c>
      <c r="I321" s="4"/>
      <c r="J321" s="124">
        <v>44927</v>
      </c>
      <c r="K321" s="124">
        <v>44960</v>
      </c>
      <c r="L321" s="66">
        <f t="shared" si="21"/>
        <v>33</v>
      </c>
      <c r="M321" s="16" t="s">
        <v>71</v>
      </c>
      <c r="N321" s="125" t="s">
        <v>73</v>
      </c>
      <c r="O321" s="145" t="s">
        <v>1308</v>
      </c>
      <c r="P321" s="4" t="s">
        <v>475</v>
      </c>
      <c r="Q321" s="4" t="s">
        <v>478</v>
      </c>
      <c r="R321" s="125" t="s">
        <v>29</v>
      </c>
      <c r="S321" s="125"/>
      <c r="T321" s="125" t="s">
        <v>31</v>
      </c>
      <c r="U321" s="125"/>
      <c r="V321" s="4"/>
      <c r="W321" s="4"/>
      <c r="X321" s="4"/>
      <c r="Y321" s="4"/>
      <c r="Z321" s="4"/>
      <c r="AA321" s="4"/>
      <c r="AB321" s="4"/>
      <c r="AC321" s="4"/>
      <c r="AD321" s="4"/>
      <c r="AE321" s="4" t="s">
        <v>120</v>
      </c>
      <c r="AF321" s="4" t="s">
        <v>1790</v>
      </c>
      <c r="AG321" s="4"/>
      <c r="AH321" s="4"/>
      <c r="AI321" s="4"/>
      <c r="AJ321" s="4" t="s">
        <v>116</v>
      </c>
      <c r="AK321" s="4"/>
      <c r="AL321" s="4" t="s">
        <v>1811</v>
      </c>
      <c r="AM321" s="125" t="s">
        <v>234</v>
      </c>
      <c r="AN321" s="4" t="s">
        <v>272</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67</v>
      </c>
      <c r="BO321" s="11" t="s">
        <v>558</v>
      </c>
      <c r="BP321" s="11"/>
      <c r="BQ321" s="62"/>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c r="SV321" s="17"/>
      <c r="SW321" s="17"/>
    </row>
    <row r="322" spans="1:517" s="64" customFormat="1" ht="135.75" hidden="1" customHeight="1" x14ac:dyDescent="0.25">
      <c r="A322" s="62"/>
      <c r="B322" s="67" t="s">
        <v>1684</v>
      </c>
      <c r="C322" s="4" t="s">
        <v>1876</v>
      </c>
      <c r="D322" s="4" t="s">
        <v>1309</v>
      </c>
      <c r="E322" s="4" t="s">
        <v>1311</v>
      </c>
      <c r="F322" s="4" t="s">
        <v>1311</v>
      </c>
      <c r="G322" s="4" t="s">
        <v>78</v>
      </c>
      <c r="H322" s="125" t="s">
        <v>103</v>
      </c>
      <c r="I322" s="4"/>
      <c r="J322" s="14">
        <v>45108</v>
      </c>
      <c r="K322" s="14">
        <v>45142</v>
      </c>
      <c r="L322" s="66">
        <f t="shared" si="21"/>
        <v>34</v>
      </c>
      <c r="M322" s="16" t="s">
        <v>71</v>
      </c>
      <c r="N322" s="125" t="s">
        <v>73</v>
      </c>
      <c r="O322" s="145" t="s">
        <v>1308</v>
      </c>
      <c r="P322" s="4" t="s">
        <v>475</v>
      </c>
      <c r="Q322" s="4" t="s">
        <v>478</v>
      </c>
      <c r="R322" s="125" t="s">
        <v>29</v>
      </c>
      <c r="S322" s="125"/>
      <c r="T322" s="125" t="s">
        <v>31</v>
      </c>
      <c r="U322" s="125"/>
      <c r="V322" s="4"/>
      <c r="W322" s="4"/>
      <c r="X322" s="4"/>
      <c r="Y322" s="4"/>
      <c r="Z322" s="4"/>
      <c r="AA322" s="4"/>
      <c r="AB322" s="4"/>
      <c r="AC322" s="4"/>
      <c r="AD322" s="4"/>
      <c r="AE322" s="4" t="s">
        <v>120</v>
      </c>
      <c r="AF322" s="4" t="s">
        <v>1790</v>
      </c>
      <c r="AG322" s="4"/>
      <c r="AH322" s="4"/>
      <c r="AI322" s="4"/>
      <c r="AJ322" s="4" t="s">
        <v>116</v>
      </c>
      <c r="AK322" s="4"/>
      <c r="AL322" s="4" t="s">
        <v>1811</v>
      </c>
      <c r="AM322" s="125" t="s">
        <v>234</v>
      </c>
      <c r="AN322" s="4" t="s">
        <v>272</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67</v>
      </c>
      <c r="BO322" s="11" t="s">
        <v>558</v>
      </c>
      <c r="BP322" s="11"/>
      <c r="BQ322" s="62"/>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c r="SV322" s="17"/>
      <c r="SW322" s="17"/>
    </row>
    <row r="323" spans="1:517" s="64" customFormat="1" ht="135.75" hidden="1" customHeight="1" x14ac:dyDescent="0.25">
      <c r="A323" s="62"/>
      <c r="B323" s="67" t="s">
        <v>1685</v>
      </c>
      <c r="C323" s="4" t="s">
        <v>1799</v>
      </c>
      <c r="D323" s="4" t="s">
        <v>675</v>
      </c>
      <c r="E323" s="4" t="s">
        <v>676</v>
      </c>
      <c r="F323" s="4" t="s">
        <v>676</v>
      </c>
      <c r="G323" s="4" t="s">
        <v>78</v>
      </c>
      <c r="H323" s="125" t="s">
        <v>103</v>
      </c>
      <c r="I323" s="4"/>
      <c r="J323" s="14">
        <v>44927</v>
      </c>
      <c r="K323" s="14">
        <v>44946</v>
      </c>
      <c r="L323" s="66">
        <f t="shared" si="21"/>
        <v>19</v>
      </c>
      <c r="M323" s="16" t="s">
        <v>71</v>
      </c>
      <c r="N323" s="125" t="s">
        <v>73</v>
      </c>
      <c r="O323" s="145" t="s">
        <v>1308</v>
      </c>
      <c r="P323" s="4" t="s">
        <v>475</v>
      </c>
      <c r="Q323" s="4" t="s">
        <v>478</v>
      </c>
      <c r="R323" s="125" t="s">
        <v>29</v>
      </c>
      <c r="S323" s="125"/>
      <c r="T323" s="125" t="s">
        <v>31</v>
      </c>
      <c r="U323" s="125"/>
      <c r="V323" s="4"/>
      <c r="W323" s="4"/>
      <c r="X323" s="4"/>
      <c r="Y323" s="4"/>
      <c r="Z323" s="4"/>
      <c r="AA323" s="4"/>
      <c r="AB323" s="4"/>
      <c r="AC323" s="4"/>
      <c r="AD323" s="4"/>
      <c r="AE323" s="4" t="s">
        <v>117</v>
      </c>
      <c r="AF323" s="4" t="s">
        <v>128</v>
      </c>
      <c r="AG323" s="4"/>
      <c r="AH323" s="4"/>
      <c r="AI323" s="4"/>
      <c r="AJ323" s="4" t="s">
        <v>115</v>
      </c>
      <c r="AK323" s="4"/>
      <c r="AL323" s="4" t="s">
        <v>1811</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67</v>
      </c>
      <c r="BO323" s="11" t="s">
        <v>558</v>
      </c>
      <c r="BP323" s="11"/>
      <c r="BQ323" s="62"/>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c r="SV323" s="17"/>
      <c r="SW323" s="17"/>
    </row>
    <row r="324" spans="1:517" s="17" customFormat="1" ht="135.75" hidden="1" customHeight="1" x14ac:dyDescent="0.25">
      <c r="A324" s="62"/>
      <c r="B324" s="67" t="s">
        <v>1686</v>
      </c>
      <c r="C324" s="4" t="s">
        <v>1800</v>
      </c>
      <c r="D324" s="4" t="s">
        <v>677</v>
      </c>
      <c r="E324" s="6" t="s">
        <v>678</v>
      </c>
      <c r="F324" s="6" t="s">
        <v>678</v>
      </c>
      <c r="G324" s="4" t="s">
        <v>78</v>
      </c>
      <c r="H324" s="125" t="s">
        <v>103</v>
      </c>
      <c r="I324" s="4"/>
      <c r="J324" s="14">
        <v>44927</v>
      </c>
      <c r="K324" s="14">
        <v>44946</v>
      </c>
      <c r="L324" s="66">
        <f t="shared" si="21"/>
        <v>19</v>
      </c>
      <c r="M324" s="16" t="s">
        <v>71</v>
      </c>
      <c r="N324" s="125" t="s">
        <v>73</v>
      </c>
      <c r="O324" s="145" t="s">
        <v>1308</v>
      </c>
      <c r="P324" s="4" t="s">
        <v>475</v>
      </c>
      <c r="Q324" s="4" t="s">
        <v>478</v>
      </c>
      <c r="R324" s="125" t="s">
        <v>29</v>
      </c>
      <c r="S324" s="125"/>
      <c r="T324" s="125" t="s">
        <v>31</v>
      </c>
      <c r="U324" s="125"/>
      <c r="V324" s="4"/>
      <c r="W324" s="4"/>
      <c r="X324" s="4"/>
      <c r="Y324" s="4"/>
      <c r="Z324" s="4"/>
      <c r="AA324" s="4"/>
      <c r="AB324" s="4"/>
      <c r="AC324" s="4"/>
      <c r="AD324" s="4"/>
      <c r="AE324" s="4" t="s">
        <v>119</v>
      </c>
      <c r="AF324" s="4" t="s">
        <v>622</v>
      </c>
      <c r="AG324" s="4"/>
      <c r="AH324" s="4"/>
      <c r="AI324" s="4"/>
      <c r="AJ324" s="4" t="s">
        <v>116</v>
      </c>
      <c r="AK324" s="4"/>
      <c r="AL324" s="4" t="s">
        <v>1811</v>
      </c>
      <c r="AM324" s="4" t="s">
        <v>234</v>
      </c>
      <c r="AN324" s="4" t="s">
        <v>272</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67</v>
      </c>
      <c r="BO324" s="11" t="s">
        <v>558</v>
      </c>
      <c r="BP324" s="11"/>
      <c r="BQ324" s="62"/>
    </row>
    <row r="325" spans="1:517" s="17" customFormat="1" ht="135.75" hidden="1" customHeight="1" x14ac:dyDescent="0.25">
      <c r="A325" s="62"/>
      <c r="B325" s="67" t="s">
        <v>1687</v>
      </c>
      <c r="C325" s="4" t="s">
        <v>1801</v>
      </c>
      <c r="D325" s="4" t="s">
        <v>688</v>
      </c>
      <c r="E325" s="6" t="s">
        <v>689</v>
      </c>
      <c r="F325" s="6" t="s">
        <v>689</v>
      </c>
      <c r="G325" s="4" t="s">
        <v>78</v>
      </c>
      <c r="H325" s="125" t="s">
        <v>103</v>
      </c>
      <c r="I325" s="4"/>
      <c r="J325" s="14">
        <v>45047</v>
      </c>
      <c r="K325" s="14">
        <v>45065</v>
      </c>
      <c r="L325" s="66">
        <f t="shared" si="21"/>
        <v>18</v>
      </c>
      <c r="M325" s="16" t="s">
        <v>71</v>
      </c>
      <c r="N325" s="125" t="s">
        <v>73</v>
      </c>
      <c r="O325" s="145" t="s">
        <v>1308</v>
      </c>
      <c r="P325" s="4" t="s">
        <v>475</v>
      </c>
      <c r="Q325" s="4" t="s">
        <v>478</v>
      </c>
      <c r="R325" s="125" t="s">
        <v>29</v>
      </c>
      <c r="S325" s="125"/>
      <c r="T325" s="125" t="s">
        <v>31</v>
      </c>
      <c r="U325" s="125"/>
      <c r="V325" s="4"/>
      <c r="W325" s="4"/>
      <c r="X325" s="4"/>
      <c r="Y325" s="4"/>
      <c r="Z325" s="4"/>
      <c r="AA325" s="4"/>
      <c r="AB325" s="4"/>
      <c r="AC325" s="4"/>
      <c r="AD325" s="4"/>
      <c r="AE325" s="4" t="s">
        <v>117</v>
      </c>
      <c r="AF325" s="4" t="s">
        <v>128</v>
      </c>
      <c r="AG325" s="4"/>
      <c r="AH325" s="4"/>
      <c r="AI325" s="4"/>
      <c r="AJ325" s="4" t="s">
        <v>115</v>
      </c>
      <c r="AK325" s="4"/>
      <c r="AL325" s="4" t="s">
        <v>1811</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67</v>
      </c>
      <c r="BO325" s="11" t="s">
        <v>558</v>
      </c>
      <c r="BP325" s="11"/>
      <c r="BQ325" s="62"/>
    </row>
    <row r="326" spans="1:517" s="17" customFormat="1" ht="135.75" hidden="1" customHeight="1" x14ac:dyDescent="0.25">
      <c r="A326" s="62"/>
      <c r="B326" s="67" t="s">
        <v>1688</v>
      </c>
      <c r="C326" s="4" t="s">
        <v>1802</v>
      </c>
      <c r="D326" s="4" t="s">
        <v>690</v>
      </c>
      <c r="E326" s="6" t="s">
        <v>691</v>
      </c>
      <c r="F326" s="6" t="s">
        <v>691</v>
      </c>
      <c r="G326" s="4" t="s">
        <v>78</v>
      </c>
      <c r="H326" s="125" t="s">
        <v>103</v>
      </c>
      <c r="I326" s="4"/>
      <c r="J326" s="14">
        <v>45047</v>
      </c>
      <c r="K326" s="14">
        <v>45065</v>
      </c>
      <c r="L326" s="66">
        <f t="shared" si="21"/>
        <v>18</v>
      </c>
      <c r="M326" s="16" t="s">
        <v>71</v>
      </c>
      <c r="N326" s="125" t="s">
        <v>73</v>
      </c>
      <c r="O326" s="145" t="s">
        <v>1308</v>
      </c>
      <c r="P326" s="4" t="s">
        <v>475</v>
      </c>
      <c r="Q326" s="4" t="s">
        <v>478</v>
      </c>
      <c r="R326" s="125" t="s">
        <v>29</v>
      </c>
      <c r="S326" s="125"/>
      <c r="T326" s="125" t="s">
        <v>31</v>
      </c>
      <c r="U326" s="125"/>
      <c r="V326" s="4"/>
      <c r="W326" s="4"/>
      <c r="X326" s="4"/>
      <c r="Y326" s="4"/>
      <c r="Z326" s="4"/>
      <c r="AA326" s="4"/>
      <c r="AB326" s="4"/>
      <c r="AC326" s="4"/>
      <c r="AD326" s="4"/>
      <c r="AE326" s="4" t="s">
        <v>119</v>
      </c>
      <c r="AF326" s="4" t="s">
        <v>622</v>
      </c>
      <c r="AG326" s="4"/>
      <c r="AH326" s="4"/>
      <c r="AI326" s="4"/>
      <c r="AJ326" s="4" t="s">
        <v>116</v>
      </c>
      <c r="AK326" s="4"/>
      <c r="AL326" s="4" t="s">
        <v>1811</v>
      </c>
      <c r="AM326" s="4" t="s">
        <v>234</v>
      </c>
      <c r="AN326" s="4" t="s">
        <v>272</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67</v>
      </c>
      <c r="BO326" s="11" t="s">
        <v>558</v>
      </c>
      <c r="BP326" s="11"/>
      <c r="BQ326" s="62"/>
    </row>
    <row r="327" spans="1:517" s="17" customFormat="1" ht="135.75" hidden="1" customHeight="1" x14ac:dyDescent="0.25">
      <c r="A327" s="62"/>
      <c r="B327" s="67" t="s">
        <v>1689</v>
      </c>
      <c r="C327" s="4" t="s">
        <v>1803</v>
      </c>
      <c r="D327" s="7" t="s">
        <v>695</v>
      </c>
      <c r="E327" s="7" t="s">
        <v>696</v>
      </c>
      <c r="F327" s="7" t="s">
        <v>696</v>
      </c>
      <c r="G327" s="4" t="s">
        <v>78</v>
      </c>
      <c r="H327" s="125" t="s">
        <v>103</v>
      </c>
      <c r="I327" s="4"/>
      <c r="J327" s="14">
        <v>45170</v>
      </c>
      <c r="K327" s="14">
        <v>45189</v>
      </c>
      <c r="L327" s="66">
        <f t="shared" si="21"/>
        <v>19</v>
      </c>
      <c r="M327" s="16" t="s">
        <v>71</v>
      </c>
      <c r="N327" s="125" t="s">
        <v>73</v>
      </c>
      <c r="O327" s="145" t="s">
        <v>1308</v>
      </c>
      <c r="P327" s="4" t="s">
        <v>475</v>
      </c>
      <c r="Q327" s="4" t="s">
        <v>478</v>
      </c>
      <c r="R327" s="125" t="s">
        <v>29</v>
      </c>
      <c r="S327" s="125"/>
      <c r="T327" s="125" t="s">
        <v>31</v>
      </c>
      <c r="U327" s="125"/>
      <c r="V327" s="4"/>
      <c r="W327" s="4"/>
      <c r="X327" s="4"/>
      <c r="Y327" s="4"/>
      <c r="Z327" s="4"/>
      <c r="AA327" s="4"/>
      <c r="AB327" s="4"/>
      <c r="AC327" s="4"/>
      <c r="AD327" s="4"/>
      <c r="AE327" s="4" t="s">
        <v>117</v>
      </c>
      <c r="AF327" s="4" t="s">
        <v>128</v>
      </c>
      <c r="AG327" s="4"/>
      <c r="AH327" s="4"/>
      <c r="AI327" s="4"/>
      <c r="AJ327" s="4" t="s">
        <v>115</v>
      </c>
      <c r="AK327" s="4"/>
      <c r="AL327" s="4" t="s">
        <v>1811</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67</v>
      </c>
      <c r="BO327" s="11" t="s">
        <v>558</v>
      </c>
      <c r="BP327" s="11"/>
      <c r="BQ327" s="62"/>
    </row>
    <row r="328" spans="1:517" s="17" customFormat="1" ht="135.75" hidden="1" customHeight="1" x14ac:dyDescent="0.25">
      <c r="A328" s="62"/>
      <c r="B328" s="67" t="s">
        <v>1690</v>
      </c>
      <c r="C328" s="4" t="s">
        <v>1804</v>
      </c>
      <c r="D328" s="4" t="s">
        <v>690</v>
      </c>
      <c r="E328" s="7" t="s">
        <v>697</v>
      </c>
      <c r="F328" s="7" t="s">
        <v>697</v>
      </c>
      <c r="G328" s="4" t="s">
        <v>78</v>
      </c>
      <c r="H328" s="125" t="s">
        <v>103</v>
      </c>
      <c r="I328" s="4"/>
      <c r="J328" s="14">
        <v>45170</v>
      </c>
      <c r="K328" s="14">
        <v>45189</v>
      </c>
      <c r="L328" s="66">
        <f t="shared" si="21"/>
        <v>19</v>
      </c>
      <c r="M328" s="16" t="s">
        <v>71</v>
      </c>
      <c r="N328" s="125" t="s">
        <v>73</v>
      </c>
      <c r="O328" s="145" t="s">
        <v>1308</v>
      </c>
      <c r="P328" s="4" t="s">
        <v>475</v>
      </c>
      <c r="Q328" s="4" t="s">
        <v>478</v>
      </c>
      <c r="R328" s="125" t="s">
        <v>29</v>
      </c>
      <c r="S328" s="125"/>
      <c r="T328" s="125" t="s">
        <v>31</v>
      </c>
      <c r="U328" s="125"/>
      <c r="V328" s="4"/>
      <c r="W328" s="4"/>
      <c r="X328" s="4"/>
      <c r="Y328" s="4"/>
      <c r="Z328" s="4"/>
      <c r="AA328" s="4"/>
      <c r="AB328" s="4"/>
      <c r="AC328" s="4"/>
      <c r="AD328" s="4"/>
      <c r="AE328" s="4" t="s">
        <v>119</v>
      </c>
      <c r="AF328" s="4" t="s">
        <v>622</v>
      </c>
      <c r="AG328" s="4"/>
      <c r="AH328" s="4"/>
      <c r="AI328" s="4"/>
      <c r="AJ328" s="4" t="s">
        <v>116</v>
      </c>
      <c r="AK328" s="4"/>
      <c r="AL328" s="4" t="s">
        <v>1811</v>
      </c>
      <c r="AM328" s="4" t="s">
        <v>234</v>
      </c>
      <c r="AN328" s="4" t="s">
        <v>272</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67</v>
      </c>
      <c r="BO328" s="11" t="s">
        <v>558</v>
      </c>
      <c r="BP328" s="11"/>
      <c r="BQ328" s="62"/>
    </row>
    <row r="329" spans="1:517" s="65" customFormat="1" ht="103.5" hidden="1" customHeight="1" x14ac:dyDescent="0.25">
      <c r="A329" s="62"/>
      <c r="B329" s="67" t="s">
        <v>1691</v>
      </c>
      <c r="C329" s="4" t="s">
        <v>1877</v>
      </c>
      <c r="D329" s="4" t="s">
        <v>1312</v>
      </c>
      <c r="E329" s="122" t="s">
        <v>1313</v>
      </c>
      <c r="F329" s="122" t="s">
        <v>1313</v>
      </c>
      <c r="G329" s="4" t="s">
        <v>78</v>
      </c>
      <c r="H329" s="125" t="s">
        <v>103</v>
      </c>
      <c r="I329" s="4"/>
      <c r="J329" s="14">
        <v>44958</v>
      </c>
      <c r="K329" s="14">
        <v>45002</v>
      </c>
      <c r="L329" s="66">
        <f t="shared" si="21"/>
        <v>44</v>
      </c>
      <c r="M329" s="16" t="s">
        <v>71</v>
      </c>
      <c r="N329" s="125" t="s">
        <v>73</v>
      </c>
      <c r="O329" s="145" t="s">
        <v>1308</v>
      </c>
      <c r="P329" s="4" t="s">
        <v>475</v>
      </c>
      <c r="Q329" s="4" t="s">
        <v>478</v>
      </c>
      <c r="R329" s="125" t="s">
        <v>29</v>
      </c>
      <c r="S329" s="125"/>
      <c r="T329" s="125" t="s">
        <v>31</v>
      </c>
      <c r="U329" s="125"/>
      <c r="V329" s="4"/>
      <c r="W329" s="4"/>
      <c r="X329" s="4"/>
      <c r="Y329" s="4"/>
      <c r="Z329" s="4"/>
      <c r="AA329" s="4"/>
      <c r="AB329" s="4"/>
      <c r="AC329" s="4"/>
      <c r="AD329" s="4"/>
      <c r="AE329" s="4" t="s">
        <v>119</v>
      </c>
      <c r="AF329" s="4" t="s">
        <v>622</v>
      </c>
      <c r="AG329" s="4"/>
      <c r="AH329" s="4"/>
      <c r="AI329" s="4"/>
      <c r="AJ329" s="4" t="s">
        <v>116</v>
      </c>
      <c r="AK329" s="4"/>
      <c r="AL329" s="4" t="s">
        <v>1811</v>
      </c>
      <c r="AM329" s="4" t="s">
        <v>234</v>
      </c>
      <c r="AN329" s="4" t="s">
        <v>272</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67</v>
      </c>
      <c r="BO329" s="11" t="s">
        <v>558</v>
      </c>
      <c r="BP329" s="11"/>
      <c r="BQ329" s="62"/>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c r="SV329" s="17"/>
      <c r="SW329" s="17"/>
    </row>
    <row r="330" spans="1:517" s="17" customFormat="1" ht="135.75" hidden="1" customHeight="1" x14ac:dyDescent="0.25">
      <c r="A330" s="62"/>
      <c r="B330" s="67" t="s">
        <v>1692</v>
      </c>
      <c r="C330" s="4" t="s">
        <v>1878</v>
      </c>
      <c r="D330" s="4" t="s">
        <v>1312</v>
      </c>
      <c r="E330" s="7" t="s">
        <v>1314</v>
      </c>
      <c r="F330" s="7" t="s">
        <v>1314</v>
      </c>
      <c r="G330" s="4" t="s">
        <v>78</v>
      </c>
      <c r="H330" s="125" t="s">
        <v>103</v>
      </c>
      <c r="I330" s="4"/>
      <c r="J330" s="14">
        <v>45078</v>
      </c>
      <c r="K330" s="14">
        <v>45121</v>
      </c>
      <c r="L330" s="66">
        <f t="shared" si="21"/>
        <v>43</v>
      </c>
      <c r="M330" s="16" t="s">
        <v>71</v>
      </c>
      <c r="N330" s="125" t="s">
        <v>73</v>
      </c>
      <c r="O330" s="145" t="s">
        <v>1308</v>
      </c>
      <c r="P330" s="4" t="s">
        <v>475</v>
      </c>
      <c r="Q330" s="4" t="s">
        <v>478</v>
      </c>
      <c r="R330" s="125" t="s">
        <v>29</v>
      </c>
      <c r="S330" s="125"/>
      <c r="T330" s="125" t="s">
        <v>31</v>
      </c>
      <c r="U330" s="125"/>
      <c r="V330" s="4"/>
      <c r="W330" s="4"/>
      <c r="X330" s="4"/>
      <c r="Y330" s="4"/>
      <c r="Z330" s="4"/>
      <c r="AA330" s="4"/>
      <c r="AB330" s="4"/>
      <c r="AC330" s="4"/>
      <c r="AD330" s="4"/>
      <c r="AE330" s="4" t="s">
        <v>119</v>
      </c>
      <c r="AF330" s="4" t="s">
        <v>622</v>
      </c>
      <c r="AG330" s="4"/>
      <c r="AH330" s="4"/>
      <c r="AI330" s="4"/>
      <c r="AJ330" s="4" t="s">
        <v>116</v>
      </c>
      <c r="AK330" s="4"/>
      <c r="AL330" s="4" t="s">
        <v>1811</v>
      </c>
      <c r="AM330" s="4" t="s">
        <v>234</v>
      </c>
      <c r="AN330" s="4" t="s">
        <v>272</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67</v>
      </c>
      <c r="BO330" s="11" t="s">
        <v>558</v>
      </c>
      <c r="BP330" s="11"/>
      <c r="BQ330" s="62"/>
    </row>
    <row r="331" spans="1:517" s="17" customFormat="1" ht="135.75" hidden="1" customHeight="1" x14ac:dyDescent="0.25">
      <c r="A331" s="62"/>
      <c r="B331" s="67" t="s">
        <v>1693</v>
      </c>
      <c r="C331" s="4" t="s">
        <v>1879</v>
      </c>
      <c r="D331" s="4" t="s">
        <v>1312</v>
      </c>
      <c r="E331" s="7" t="s">
        <v>1315</v>
      </c>
      <c r="F331" s="7" t="s">
        <v>1315</v>
      </c>
      <c r="G331" s="4" t="s">
        <v>78</v>
      </c>
      <c r="H331" s="125" t="s">
        <v>103</v>
      </c>
      <c r="I331" s="4"/>
      <c r="J331" s="14">
        <v>45156</v>
      </c>
      <c r="K331" s="14">
        <v>45198</v>
      </c>
      <c r="L331" s="66">
        <f t="shared" si="21"/>
        <v>42</v>
      </c>
      <c r="M331" s="16" t="s">
        <v>71</v>
      </c>
      <c r="N331" s="125" t="s">
        <v>73</v>
      </c>
      <c r="O331" s="145" t="s">
        <v>1308</v>
      </c>
      <c r="P331" s="4" t="s">
        <v>475</v>
      </c>
      <c r="Q331" s="4" t="s">
        <v>478</v>
      </c>
      <c r="R331" s="125" t="s">
        <v>29</v>
      </c>
      <c r="S331" s="125"/>
      <c r="T331" s="125" t="s">
        <v>31</v>
      </c>
      <c r="U331" s="125"/>
      <c r="V331" s="4"/>
      <c r="W331" s="4"/>
      <c r="X331" s="4"/>
      <c r="Y331" s="4"/>
      <c r="Z331" s="4"/>
      <c r="AA331" s="4"/>
      <c r="AB331" s="4"/>
      <c r="AC331" s="4"/>
      <c r="AD331" s="4"/>
      <c r="AE331" s="4" t="s">
        <v>119</v>
      </c>
      <c r="AF331" s="4" t="s">
        <v>622</v>
      </c>
      <c r="AG331" s="4"/>
      <c r="AH331" s="4"/>
      <c r="AI331" s="4"/>
      <c r="AJ331" s="4" t="s">
        <v>116</v>
      </c>
      <c r="AK331" s="4"/>
      <c r="AL331" s="4" t="s">
        <v>1811</v>
      </c>
      <c r="AM331" s="4" t="s">
        <v>234</v>
      </c>
      <c r="AN331" s="4" t="s">
        <v>272</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67</v>
      </c>
      <c r="BO331" s="11" t="s">
        <v>558</v>
      </c>
      <c r="BP331" s="11"/>
      <c r="BQ331" s="62"/>
    </row>
    <row r="332" spans="1:517" s="17" customFormat="1" ht="135.75" hidden="1" customHeight="1" x14ac:dyDescent="0.25">
      <c r="A332" s="62"/>
      <c r="B332" s="67" t="s">
        <v>1694</v>
      </c>
      <c r="C332" s="4" t="s">
        <v>1880</v>
      </c>
      <c r="D332" s="4" t="s">
        <v>1312</v>
      </c>
      <c r="E332" s="7" t="s">
        <v>1316</v>
      </c>
      <c r="F332" s="7" t="s">
        <v>1316</v>
      </c>
      <c r="G332" s="4" t="s">
        <v>78</v>
      </c>
      <c r="H332" s="125" t="s">
        <v>103</v>
      </c>
      <c r="I332" s="4"/>
      <c r="J332" s="14">
        <v>45216</v>
      </c>
      <c r="K332" s="14">
        <v>45260</v>
      </c>
      <c r="L332" s="66">
        <f t="shared" si="21"/>
        <v>44</v>
      </c>
      <c r="M332" s="16" t="s">
        <v>71</v>
      </c>
      <c r="N332" s="125" t="s">
        <v>73</v>
      </c>
      <c r="O332" s="145" t="s">
        <v>1308</v>
      </c>
      <c r="P332" s="4" t="s">
        <v>475</v>
      </c>
      <c r="Q332" s="4" t="s">
        <v>478</v>
      </c>
      <c r="R332" s="125" t="s">
        <v>29</v>
      </c>
      <c r="S332" s="125"/>
      <c r="T332" s="125" t="s">
        <v>31</v>
      </c>
      <c r="U332" s="125"/>
      <c r="V332" s="4"/>
      <c r="W332" s="4"/>
      <c r="X332" s="4"/>
      <c r="Y332" s="4"/>
      <c r="Z332" s="4"/>
      <c r="AA332" s="4"/>
      <c r="AB332" s="4"/>
      <c r="AC332" s="4"/>
      <c r="AD332" s="4"/>
      <c r="AE332" s="4" t="s">
        <v>119</v>
      </c>
      <c r="AF332" s="4" t="s">
        <v>622</v>
      </c>
      <c r="AG332" s="4"/>
      <c r="AH332" s="4"/>
      <c r="AI332" s="4"/>
      <c r="AJ332" s="4" t="s">
        <v>116</v>
      </c>
      <c r="AK332" s="4"/>
      <c r="AL332" s="4" t="s">
        <v>1811</v>
      </c>
      <c r="AM332" s="4" t="s">
        <v>234</v>
      </c>
      <c r="AN332" s="4" t="s">
        <v>272</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67</v>
      </c>
      <c r="BO332" s="11" t="s">
        <v>558</v>
      </c>
      <c r="BP332" s="11"/>
      <c r="BQ332" s="62"/>
    </row>
    <row r="333" spans="1:517" s="65" customFormat="1" ht="135.75" hidden="1" customHeight="1" x14ac:dyDescent="0.25">
      <c r="A333" s="62"/>
      <c r="B333" s="67" t="s">
        <v>1695</v>
      </c>
      <c r="C333" s="4" t="s">
        <v>679</v>
      </c>
      <c r="D333" s="4" t="s">
        <v>680</v>
      </c>
      <c r="E333" s="7" t="s">
        <v>681</v>
      </c>
      <c r="F333" s="7" t="s">
        <v>681</v>
      </c>
      <c r="G333" s="4" t="s">
        <v>78</v>
      </c>
      <c r="H333" s="125" t="s">
        <v>103</v>
      </c>
      <c r="I333" s="4"/>
      <c r="J333" s="14">
        <v>44927</v>
      </c>
      <c r="K333" s="14">
        <v>44960</v>
      </c>
      <c r="L333" s="66">
        <f t="shared" si="21"/>
        <v>33</v>
      </c>
      <c r="M333" s="16" t="s">
        <v>71</v>
      </c>
      <c r="N333" s="125" t="s">
        <v>73</v>
      </c>
      <c r="O333" s="145" t="s">
        <v>1308</v>
      </c>
      <c r="P333" s="4" t="s">
        <v>475</v>
      </c>
      <c r="Q333" s="4" t="s">
        <v>478</v>
      </c>
      <c r="R333" s="125" t="s">
        <v>29</v>
      </c>
      <c r="S333" s="125"/>
      <c r="T333" s="125" t="s">
        <v>31</v>
      </c>
      <c r="U333" s="125"/>
      <c r="V333" s="4"/>
      <c r="W333" s="4"/>
      <c r="X333" s="4"/>
      <c r="Y333" s="4"/>
      <c r="Z333" s="4"/>
      <c r="AA333" s="4"/>
      <c r="AB333" s="4"/>
      <c r="AC333" s="4"/>
      <c r="AD333" s="4"/>
      <c r="AE333" s="4" t="s">
        <v>119</v>
      </c>
      <c r="AF333" s="4" t="s">
        <v>622</v>
      </c>
      <c r="AG333" s="4"/>
      <c r="AH333" s="4"/>
      <c r="AI333" s="4"/>
      <c r="AJ333" s="4" t="s">
        <v>116</v>
      </c>
      <c r="AK333" s="4"/>
      <c r="AL333" s="4" t="s">
        <v>1811</v>
      </c>
      <c r="AM333" s="4" t="s">
        <v>234</v>
      </c>
      <c r="AN333" s="4" t="s">
        <v>272</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67</v>
      </c>
      <c r="BO333" s="11" t="s">
        <v>558</v>
      </c>
      <c r="BP333" s="11"/>
      <c r="BQ333" s="62"/>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c r="SV333" s="17"/>
      <c r="SW333" s="17"/>
    </row>
    <row r="334" spans="1:517" s="17" customFormat="1" ht="135.75" hidden="1" customHeight="1" x14ac:dyDescent="0.25">
      <c r="A334" s="62"/>
      <c r="B334" s="67" t="s">
        <v>1696</v>
      </c>
      <c r="C334" s="4" t="s">
        <v>682</v>
      </c>
      <c r="D334" s="146" t="s">
        <v>683</v>
      </c>
      <c r="E334" s="7" t="s">
        <v>683</v>
      </c>
      <c r="F334" s="7" t="s">
        <v>1317</v>
      </c>
      <c r="G334" s="4" t="s">
        <v>78</v>
      </c>
      <c r="H334" s="125" t="s">
        <v>103</v>
      </c>
      <c r="I334" s="4"/>
      <c r="J334" s="14">
        <v>44958</v>
      </c>
      <c r="K334" s="14">
        <v>45016</v>
      </c>
      <c r="L334" s="66">
        <f t="shared" si="21"/>
        <v>58</v>
      </c>
      <c r="M334" s="16" t="s">
        <v>71</v>
      </c>
      <c r="N334" s="125" t="s">
        <v>73</v>
      </c>
      <c r="O334" s="145" t="s">
        <v>1308</v>
      </c>
      <c r="P334" s="4" t="s">
        <v>475</v>
      </c>
      <c r="Q334" s="4" t="s">
        <v>478</v>
      </c>
      <c r="R334" s="125" t="s">
        <v>29</v>
      </c>
      <c r="S334" s="125"/>
      <c r="T334" s="125" t="s">
        <v>31</v>
      </c>
      <c r="U334" s="125"/>
      <c r="V334" s="4"/>
      <c r="W334" s="4"/>
      <c r="X334" s="4"/>
      <c r="Y334" s="4"/>
      <c r="Z334" s="4"/>
      <c r="AA334" s="4"/>
      <c r="AB334" s="4"/>
      <c r="AC334" s="4"/>
      <c r="AD334" s="4"/>
      <c r="AE334" s="4" t="s">
        <v>119</v>
      </c>
      <c r="AF334" s="4" t="s">
        <v>622</v>
      </c>
      <c r="AG334" s="4"/>
      <c r="AH334" s="4"/>
      <c r="AI334" s="4"/>
      <c r="AJ334" s="4" t="s">
        <v>116</v>
      </c>
      <c r="AK334" s="4"/>
      <c r="AL334" s="4" t="s">
        <v>1811</v>
      </c>
      <c r="AM334" s="4" t="s">
        <v>234</v>
      </c>
      <c r="AN334" s="4" t="s">
        <v>272</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67</v>
      </c>
      <c r="BO334" s="11" t="s">
        <v>558</v>
      </c>
      <c r="BP334" s="11"/>
      <c r="BQ334" s="62"/>
    </row>
    <row r="335" spans="1:517" s="65" customFormat="1" ht="135.75" hidden="1" customHeight="1" x14ac:dyDescent="0.25">
      <c r="A335" s="62"/>
      <c r="B335" s="67" t="s">
        <v>1697</v>
      </c>
      <c r="C335" s="4" t="s">
        <v>687</v>
      </c>
      <c r="D335" s="4" t="s">
        <v>1318</v>
      </c>
      <c r="E335" s="7" t="s">
        <v>1319</v>
      </c>
      <c r="F335" s="7" t="s">
        <v>1319</v>
      </c>
      <c r="G335" s="4" t="s">
        <v>78</v>
      </c>
      <c r="H335" s="125" t="s">
        <v>103</v>
      </c>
      <c r="I335" s="4"/>
      <c r="J335" s="14">
        <v>44958</v>
      </c>
      <c r="K335" s="14">
        <v>45016</v>
      </c>
      <c r="L335" s="66">
        <f t="shared" si="21"/>
        <v>58</v>
      </c>
      <c r="M335" s="16" t="s">
        <v>71</v>
      </c>
      <c r="N335" s="125" t="s">
        <v>73</v>
      </c>
      <c r="O335" s="145" t="s">
        <v>1308</v>
      </c>
      <c r="P335" s="4" t="s">
        <v>475</v>
      </c>
      <c r="Q335" s="4" t="s">
        <v>478</v>
      </c>
      <c r="R335" s="125" t="s">
        <v>29</v>
      </c>
      <c r="S335" s="125"/>
      <c r="T335" s="125" t="s">
        <v>31</v>
      </c>
      <c r="U335" s="125"/>
      <c r="V335" s="4"/>
      <c r="W335" s="4"/>
      <c r="X335" s="4"/>
      <c r="Y335" s="4"/>
      <c r="Z335" s="4"/>
      <c r="AA335" s="4"/>
      <c r="AB335" s="4"/>
      <c r="AC335" s="4"/>
      <c r="AD335" s="4"/>
      <c r="AE335" s="4" t="s">
        <v>119</v>
      </c>
      <c r="AF335" s="4" t="s">
        <v>622</v>
      </c>
      <c r="AG335" s="4"/>
      <c r="AH335" s="4"/>
      <c r="AI335" s="4"/>
      <c r="AJ335" s="4" t="s">
        <v>116</v>
      </c>
      <c r="AK335" s="4"/>
      <c r="AL335" s="4" t="s">
        <v>1811</v>
      </c>
      <c r="AM335" s="4" t="s">
        <v>234</v>
      </c>
      <c r="AN335" s="4" t="s">
        <v>272</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67</v>
      </c>
      <c r="BO335" s="11" t="s">
        <v>558</v>
      </c>
      <c r="BP335" s="11"/>
      <c r="BQ335" s="62"/>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c r="SV335" s="17"/>
      <c r="SW335" s="17"/>
    </row>
    <row r="336" spans="1:517" s="17" customFormat="1" ht="135.75" hidden="1" customHeight="1" x14ac:dyDescent="0.25">
      <c r="A336" s="62"/>
      <c r="B336" s="67" t="s">
        <v>1698</v>
      </c>
      <c r="C336" s="4" t="s">
        <v>692</v>
      </c>
      <c r="D336" s="4" t="s">
        <v>693</v>
      </c>
      <c r="E336" s="7" t="s">
        <v>694</v>
      </c>
      <c r="F336" s="7" t="s">
        <v>694</v>
      </c>
      <c r="G336" s="4" t="s">
        <v>78</v>
      </c>
      <c r="H336" s="125" t="s">
        <v>103</v>
      </c>
      <c r="I336" s="4"/>
      <c r="J336" s="14">
        <v>45078</v>
      </c>
      <c r="K336" s="14">
        <v>45199</v>
      </c>
      <c r="L336" s="66">
        <f t="shared" si="21"/>
        <v>121</v>
      </c>
      <c r="M336" s="16" t="s">
        <v>71</v>
      </c>
      <c r="N336" s="125" t="s">
        <v>73</v>
      </c>
      <c r="O336" s="145" t="s">
        <v>1308</v>
      </c>
      <c r="P336" s="4" t="s">
        <v>475</v>
      </c>
      <c r="Q336" s="4" t="s">
        <v>478</v>
      </c>
      <c r="R336" s="125" t="s">
        <v>29</v>
      </c>
      <c r="S336" s="125"/>
      <c r="T336" s="125" t="s">
        <v>31</v>
      </c>
      <c r="U336" s="125"/>
      <c r="V336" s="4"/>
      <c r="W336" s="4"/>
      <c r="X336" s="4"/>
      <c r="Y336" s="4"/>
      <c r="Z336" s="4"/>
      <c r="AA336" s="4"/>
      <c r="AB336" s="4"/>
      <c r="AC336" s="4"/>
      <c r="AD336" s="4"/>
      <c r="AE336" s="4"/>
      <c r="AF336" s="4"/>
      <c r="AG336" s="4"/>
      <c r="AH336" s="4"/>
      <c r="AI336" s="4"/>
      <c r="AJ336" s="4" t="s">
        <v>113</v>
      </c>
      <c r="AK336" s="4"/>
      <c r="AL336" s="4" t="s">
        <v>1811</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67</v>
      </c>
      <c r="BO336" s="11" t="s">
        <v>558</v>
      </c>
      <c r="BP336" s="11"/>
      <c r="BQ336" s="62"/>
    </row>
    <row r="337" spans="1:517" s="65" customFormat="1" ht="135.75" hidden="1" customHeight="1" x14ac:dyDescent="0.25">
      <c r="A337" s="62"/>
      <c r="B337" s="67" t="s">
        <v>1699</v>
      </c>
      <c r="C337" s="4" t="s">
        <v>707</v>
      </c>
      <c r="D337" s="4" t="s">
        <v>708</v>
      </c>
      <c r="E337" s="7" t="s">
        <v>709</v>
      </c>
      <c r="F337" s="7" t="s">
        <v>709</v>
      </c>
      <c r="G337" s="4" t="s">
        <v>78</v>
      </c>
      <c r="H337" s="125" t="s">
        <v>103</v>
      </c>
      <c r="I337" s="4"/>
      <c r="J337" s="14">
        <v>45078</v>
      </c>
      <c r="K337" s="14">
        <v>45169</v>
      </c>
      <c r="L337" s="66">
        <f t="shared" si="21"/>
        <v>91</v>
      </c>
      <c r="M337" s="16" t="s">
        <v>71</v>
      </c>
      <c r="N337" s="125" t="s">
        <v>73</v>
      </c>
      <c r="O337" s="145" t="s">
        <v>1308</v>
      </c>
      <c r="P337" s="4" t="s">
        <v>475</v>
      </c>
      <c r="Q337" s="4" t="s">
        <v>478</v>
      </c>
      <c r="R337" s="125" t="s">
        <v>29</v>
      </c>
      <c r="S337" s="125"/>
      <c r="T337" s="125" t="s">
        <v>31</v>
      </c>
      <c r="U337" s="125"/>
      <c r="V337" s="4"/>
      <c r="W337" s="4"/>
      <c r="X337" s="4"/>
      <c r="Y337" s="4"/>
      <c r="Z337" s="4"/>
      <c r="AA337" s="4"/>
      <c r="AB337" s="4"/>
      <c r="AC337" s="4"/>
      <c r="AD337" s="4"/>
      <c r="AE337" s="4"/>
      <c r="AF337" s="4"/>
      <c r="AG337" s="4"/>
      <c r="AH337" s="4"/>
      <c r="AI337" s="4"/>
      <c r="AJ337" s="4" t="s">
        <v>114</v>
      </c>
      <c r="AK337" s="4"/>
      <c r="AL337" s="4" t="s">
        <v>1811</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67</v>
      </c>
      <c r="BO337" s="11" t="s">
        <v>558</v>
      </c>
      <c r="BP337" s="11"/>
      <c r="BQ337" s="62"/>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c r="SV337" s="17"/>
      <c r="SW337" s="17"/>
    </row>
    <row r="338" spans="1:517" s="17" customFormat="1" ht="135.75" hidden="1" customHeight="1" x14ac:dyDescent="0.25">
      <c r="A338" s="62"/>
      <c r="B338" s="67" t="s">
        <v>1700</v>
      </c>
      <c r="C338" s="4" t="s">
        <v>698</v>
      </c>
      <c r="D338" s="4" t="s">
        <v>699</v>
      </c>
      <c r="E338" s="7" t="s">
        <v>700</v>
      </c>
      <c r="F338" s="7" t="s">
        <v>700</v>
      </c>
      <c r="G338" s="4" t="s">
        <v>78</v>
      </c>
      <c r="H338" s="125" t="s">
        <v>103</v>
      </c>
      <c r="I338" s="4"/>
      <c r="J338" s="14">
        <v>45139</v>
      </c>
      <c r="K338" s="14">
        <v>45184</v>
      </c>
      <c r="L338" s="66">
        <f t="shared" si="21"/>
        <v>45</v>
      </c>
      <c r="M338" s="16" t="s">
        <v>71</v>
      </c>
      <c r="N338" s="125" t="s">
        <v>73</v>
      </c>
      <c r="O338" s="145" t="s">
        <v>1308</v>
      </c>
      <c r="P338" s="4" t="s">
        <v>475</v>
      </c>
      <c r="Q338" s="4" t="s">
        <v>478</v>
      </c>
      <c r="R338" s="125" t="s">
        <v>29</v>
      </c>
      <c r="S338" s="125"/>
      <c r="T338" s="125" t="s">
        <v>31</v>
      </c>
      <c r="U338" s="125"/>
      <c r="V338" s="4"/>
      <c r="W338" s="4"/>
      <c r="X338" s="4"/>
      <c r="Y338" s="4"/>
      <c r="Z338" s="4"/>
      <c r="AA338" s="4"/>
      <c r="AB338" s="4"/>
      <c r="AC338" s="4"/>
      <c r="AD338" s="4"/>
      <c r="AE338" s="4" t="s">
        <v>140</v>
      </c>
      <c r="AF338" s="4" t="s">
        <v>139</v>
      </c>
      <c r="AG338" s="4"/>
      <c r="AH338" s="4"/>
      <c r="AI338" s="4"/>
      <c r="AJ338" s="4" t="s">
        <v>116</v>
      </c>
      <c r="AK338" s="4"/>
      <c r="AL338" s="4" t="s">
        <v>1811</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67</v>
      </c>
      <c r="BO338" s="11" t="s">
        <v>558</v>
      </c>
      <c r="BP338" s="11"/>
      <c r="BQ338" s="62"/>
    </row>
    <row r="339" spans="1:517" s="17" customFormat="1" ht="135.75" hidden="1" customHeight="1" x14ac:dyDescent="0.25">
      <c r="A339" s="62"/>
      <c r="B339" s="67" t="s">
        <v>1701</v>
      </c>
      <c r="C339" s="4" t="s">
        <v>701</v>
      </c>
      <c r="D339" s="4" t="s">
        <v>702</v>
      </c>
      <c r="E339" s="6" t="s">
        <v>703</v>
      </c>
      <c r="F339" s="6" t="s">
        <v>703</v>
      </c>
      <c r="G339" s="4" t="s">
        <v>78</v>
      </c>
      <c r="H339" s="125" t="s">
        <v>103</v>
      </c>
      <c r="I339" s="4"/>
      <c r="J339" s="14">
        <v>45170</v>
      </c>
      <c r="K339" s="14">
        <v>45212</v>
      </c>
      <c r="L339" s="66">
        <f t="shared" si="21"/>
        <v>42</v>
      </c>
      <c r="M339" s="16" t="s">
        <v>71</v>
      </c>
      <c r="N339" s="125" t="s">
        <v>73</v>
      </c>
      <c r="O339" s="145" t="s">
        <v>1308</v>
      </c>
      <c r="P339" s="4" t="s">
        <v>475</v>
      </c>
      <c r="Q339" s="4" t="s">
        <v>478</v>
      </c>
      <c r="R339" s="125" t="s">
        <v>29</v>
      </c>
      <c r="S339" s="125"/>
      <c r="T339" s="125" t="s">
        <v>31</v>
      </c>
      <c r="U339" s="125"/>
      <c r="V339" s="4"/>
      <c r="W339" s="4"/>
      <c r="X339" s="4"/>
      <c r="Y339" s="4"/>
      <c r="Z339" s="4"/>
      <c r="AA339" s="4"/>
      <c r="AB339" s="4"/>
      <c r="AC339" s="4"/>
      <c r="AD339" s="4"/>
      <c r="AE339" s="4" t="s">
        <v>140</v>
      </c>
      <c r="AF339" s="4" t="s">
        <v>138</v>
      </c>
      <c r="AG339" s="4"/>
      <c r="AH339" s="4"/>
      <c r="AI339" s="4"/>
      <c r="AJ339" s="4" t="s">
        <v>116</v>
      </c>
      <c r="AK339" s="4"/>
      <c r="AL339" s="4" t="s">
        <v>1811</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67</v>
      </c>
      <c r="BO339" s="11" t="s">
        <v>558</v>
      </c>
      <c r="BP339" s="11"/>
      <c r="BQ339" s="62"/>
    </row>
    <row r="340" spans="1:517" s="17" customFormat="1" ht="135.75" hidden="1" customHeight="1" x14ac:dyDescent="0.25">
      <c r="A340" s="62"/>
      <c r="B340" s="67" t="s">
        <v>1702</v>
      </c>
      <c r="C340" s="4" t="s">
        <v>1805</v>
      </c>
      <c r="D340" s="4" t="s">
        <v>1320</v>
      </c>
      <c r="E340" s="4" t="s">
        <v>712</v>
      </c>
      <c r="F340" s="4" t="s">
        <v>712</v>
      </c>
      <c r="G340" s="4" t="s">
        <v>78</v>
      </c>
      <c r="H340" s="125" t="s">
        <v>103</v>
      </c>
      <c r="I340" s="4"/>
      <c r="J340" s="14">
        <v>44958</v>
      </c>
      <c r="K340" s="14">
        <v>45077</v>
      </c>
      <c r="L340" s="66">
        <f t="shared" si="21"/>
        <v>119</v>
      </c>
      <c r="M340" s="16" t="s">
        <v>71</v>
      </c>
      <c r="N340" s="125" t="s">
        <v>73</v>
      </c>
      <c r="O340" s="145" t="s">
        <v>1308</v>
      </c>
      <c r="P340" s="4" t="s">
        <v>475</v>
      </c>
      <c r="Q340" s="4" t="s">
        <v>478</v>
      </c>
      <c r="R340" s="125" t="s">
        <v>29</v>
      </c>
      <c r="S340" s="125"/>
      <c r="T340" s="125" t="s">
        <v>31</v>
      </c>
      <c r="U340" s="4"/>
      <c r="V340" s="4"/>
      <c r="W340" s="4"/>
      <c r="X340" s="4"/>
      <c r="Y340" s="4"/>
      <c r="Z340" s="4"/>
      <c r="AA340" s="4"/>
      <c r="AB340" s="4"/>
      <c r="AC340" s="4"/>
      <c r="AD340" s="4"/>
      <c r="AE340" s="4"/>
      <c r="AF340" s="4"/>
      <c r="AG340" s="4"/>
      <c r="AH340" s="4"/>
      <c r="AI340" s="4"/>
      <c r="AJ340" s="4" t="s">
        <v>114</v>
      </c>
      <c r="AK340" s="4"/>
      <c r="AL340" s="4" t="s">
        <v>1811</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67</v>
      </c>
      <c r="BO340" s="11" t="s">
        <v>558</v>
      </c>
      <c r="BP340" s="11"/>
      <c r="BQ340" s="62"/>
    </row>
    <row r="341" spans="1:517" s="17" customFormat="1" ht="135.75" hidden="1" customHeight="1" x14ac:dyDescent="0.25">
      <c r="A341" s="62"/>
      <c r="B341" s="67" t="s">
        <v>1703</v>
      </c>
      <c r="C341" s="4" t="s">
        <v>1806</v>
      </c>
      <c r="D341" s="4" t="s">
        <v>1320</v>
      </c>
      <c r="E341" s="4" t="s">
        <v>712</v>
      </c>
      <c r="F341" s="4" t="s">
        <v>712</v>
      </c>
      <c r="G341" s="4" t="s">
        <v>78</v>
      </c>
      <c r="H341" s="125" t="s">
        <v>103</v>
      </c>
      <c r="I341" s="4"/>
      <c r="J341" s="14">
        <v>45078</v>
      </c>
      <c r="K341" s="14">
        <v>45199</v>
      </c>
      <c r="L341" s="66">
        <f t="shared" si="21"/>
        <v>121</v>
      </c>
      <c r="M341" s="16" t="s">
        <v>71</v>
      </c>
      <c r="N341" s="125" t="s">
        <v>73</v>
      </c>
      <c r="O341" s="145" t="s">
        <v>1308</v>
      </c>
      <c r="P341" s="4" t="s">
        <v>475</v>
      </c>
      <c r="Q341" s="4" t="s">
        <v>478</v>
      </c>
      <c r="R341" s="125" t="s">
        <v>29</v>
      </c>
      <c r="S341" s="125"/>
      <c r="T341" s="125" t="s">
        <v>31</v>
      </c>
      <c r="U341" s="4"/>
      <c r="V341" s="4"/>
      <c r="W341" s="4"/>
      <c r="X341" s="4"/>
      <c r="Y341" s="4"/>
      <c r="Z341" s="4"/>
      <c r="AA341" s="4"/>
      <c r="AB341" s="4"/>
      <c r="AC341" s="4"/>
      <c r="AD341" s="4"/>
      <c r="AE341" s="4"/>
      <c r="AF341" s="4"/>
      <c r="AG341" s="4"/>
      <c r="AH341" s="4"/>
      <c r="AI341" s="4"/>
      <c r="AJ341" s="4" t="s">
        <v>114</v>
      </c>
      <c r="AK341" s="4"/>
      <c r="AL341" s="4" t="s">
        <v>1811</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67</v>
      </c>
      <c r="BO341" s="11" t="s">
        <v>558</v>
      </c>
      <c r="BP341" s="11"/>
      <c r="BQ341" s="62"/>
    </row>
    <row r="342" spans="1:517" s="17" customFormat="1" ht="135.75" hidden="1" customHeight="1" x14ac:dyDescent="0.25">
      <c r="A342" s="62"/>
      <c r="B342" s="67" t="s">
        <v>1704</v>
      </c>
      <c r="C342" s="4" t="s">
        <v>1807</v>
      </c>
      <c r="D342" s="4" t="s">
        <v>1320</v>
      </c>
      <c r="E342" s="4" t="s">
        <v>712</v>
      </c>
      <c r="F342" s="4" t="s">
        <v>712</v>
      </c>
      <c r="G342" s="4" t="s">
        <v>78</v>
      </c>
      <c r="H342" s="125" t="s">
        <v>103</v>
      </c>
      <c r="I342" s="4"/>
      <c r="J342" s="14">
        <v>45170</v>
      </c>
      <c r="K342" s="14">
        <v>45291</v>
      </c>
      <c r="L342" s="66">
        <f t="shared" si="21"/>
        <v>121</v>
      </c>
      <c r="M342" s="16" t="s">
        <v>71</v>
      </c>
      <c r="N342" s="125" t="s">
        <v>73</v>
      </c>
      <c r="O342" s="145" t="s">
        <v>1308</v>
      </c>
      <c r="P342" s="4" t="s">
        <v>475</v>
      </c>
      <c r="Q342" s="4" t="s">
        <v>478</v>
      </c>
      <c r="R342" s="125" t="s">
        <v>29</v>
      </c>
      <c r="S342" s="125"/>
      <c r="T342" s="125" t="s">
        <v>31</v>
      </c>
      <c r="U342" s="4"/>
      <c r="V342" s="4"/>
      <c r="W342" s="4"/>
      <c r="X342" s="4"/>
      <c r="Y342" s="4"/>
      <c r="Z342" s="4"/>
      <c r="AA342" s="4"/>
      <c r="AB342" s="4"/>
      <c r="AC342" s="4"/>
      <c r="AD342" s="4"/>
      <c r="AE342" s="4"/>
      <c r="AF342" s="4"/>
      <c r="AG342" s="4"/>
      <c r="AH342" s="4"/>
      <c r="AI342" s="4"/>
      <c r="AJ342" s="4" t="s">
        <v>114</v>
      </c>
      <c r="AK342" s="4"/>
      <c r="AL342" s="4" t="s">
        <v>1811</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67</v>
      </c>
      <c r="BO342" s="11" t="s">
        <v>558</v>
      </c>
      <c r="BP342" s="11"/>
      <c r="BQ342" s="62"/>
    </row>
    <row r="343" spans="1:517" s="17" customFormat="1" ht="135.75" hidden="1" customHeight="1" x14ac:dyDescent="0.25">
      <c r="A343" s="62"/>
      <c r="B343" s="67" t="s">
        <v>1705</v>
      </c>
      <c r="C343" s="4" t="s">
        <v>1808</v>
      </c>
      <c r="D343" s="8" t="s">
        <v>1321</v>
      </c>
      <c r="E343" s="4" t="s">
        <v>684</v>
      </c>
      <c r="F343" s="4" t="s">
        <v>684</v>
      </c>
      <c r="G343" s="4" t="s">
        <v>78</v>
      </c>
      <c r="H343" s="125" t="s">
        <v>103</v>
      </c>
      <c r="I343" s="4"/>
      <c r="J343" s="14">
        <v>44927</v>
      </c>
      <c r="K343" s="14">
        <v>44967</v>
      </c>
      <c r="L343" s="66">
        <f t="shared" si="21"/>
        <v>40</v>
      </c>
      <c r="M343" s="16" t="s">
        <v>71</v>
      </c>
      <c r="N343" s="125" t="s">
        <v>73</v>
      </c>
      <c r="O343" s="145" t="s">
        <v>1308</v>
      </c>
      <c r="P343" s="4" t="s">
        <v>475</v>
      </c>
      <c r="Q343" s="4" t="s">
        <v>478</v>
      </c>
      <c r="R343" s="125" t="s">
        <v>29</v>
      </c>
      <c r="S343" s="125"/>
      <c r="T343" s="125" t="s">
        <v>31</v>
      </c>
      <c r="U343" s="4"/>
      <c r="V343" s="4"/>
      <c r="W343" s="4"/>
      <c r="X343" s="4"/>
      <c r="Y343" s="4"/>
      <c r="Z343" s="4"/>
      <c r="AA343" s="4"/>
      <c r="AB343" s="4"/>
      <c r="AC343" s="4"/>
      <c r="AD343" s="4"/>
      <c r="AE343" s="4" t="s">
        <v>119</v>
      </c>
      <c r="AF343" s="4" t="s">
        <v>622</v>
      </c>
      <c r="AG343" s="4"/>
      <c r="AH343" s="4"/>
      <c r="AI343" s="4"/>
      <c r="AJ343" s="4" t="s">
        <v>116</v>
      </c>
      <c r="AK343" s="4"/>
      <c r="AL343" s="4" t="s">
        <v>1811</v>
      </c>
      <c r="AM343" s="4" t="s">
        <v>234</v>
      </c>
      <c r="AN343" s="4" t="s">
        <v>272</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67</v>
      </c>
      <c r="BO343" s="11" t="s">
        <v>558</v>
      </c>
      <c r="BP343" s="11"/>
      <c r="BQ343" s="62"/>
    </row>
    <row r="344" spans="1:517" s="17" customFormat="1" ht="135.75" hidden="1" customHeight="1" x14ac:dyDescent="0.25">
      <c r="A344" s="62"/>
      <c r="B344" s="67" t="s">
        <v>1706</v>
      </c>
      <c r="C344" s="9" t="s">
        <v>1881</v>
      </c>
      <c r="D344" s="10" t="s">
        <v>1322</v>
      </c>
      <c r="E344" s="4" t="s">
        <v>684</v>
      </c>
      <c r="F344" s="4" t="s">
        <v>684</v>
      </c>
      <c r="G344" s="4" t="s">
        <v>78</v>
      </c>
      <c r="H344" s="125" t="s">
        <v>103</v>
      </c>
      <c r="I344" s="4"/>
      <c r="J344" s="14">
        <v>44927</v>
      </c>
      <c r="K344" s="14">
        <v>45046</v>
      </c>
      <c r="L344" s="66">
        <f t="shared" si="21"/>
        <v>119</v>
      </c>
      <c r="M344" s="16" t="s">
        <v>71</v>
      </c>
      <c r="N344" s="125" t="s">
        <v>73</v>
      </c>
      <c r="O344" s="145" t="s">
        <v>1308</v>
      </c>
      <c r="P344" s="4" t="s">
        <v>475</v>
      </c>
      <c r="Q344" s="4" t="s">
        <v>478</v>
      </c>
      <c r="R344" s="125" t="s">
        <v>29</v>
      </c>
      <c r="S344" s="125"/>
      <c r="T344" s="125" t="s">
        <v>31</v>
      </c>
      <c r="U344" s="4"/>
      <c r="V344" s="4"/>
      <c r="W344" s="4"/>
      <c r="X344" s="4"/>
      <c r="Y344" s="4"/>
      <c r="Z344" s="4"/>
      <c r="AA344" s="4"/>
      <c r="AB344" s="4"/>
      <c r="AC344" s="4"/>
      <c r="AD344" s="4"/>
      <c r="AE344" s="4" t="s">
        <v>119</v>
      </c>
      <c r="AF344" s="4" t="s">
        <v>622</v>
      </c>
      <c r="AG344" s="4"/>
      <c r="AH344" s="4"/>
      <c r="AI344" s="4"/>
      <c r="AJ344" s="4" t="s">
        <v>116</v>
      </c>
      <c r="AK344" s="4"/>
      <c r="AL344" s="4" t="s">
        <v>1811</v>
      </c>
      <c r="AM344" s="4" t="s">
        <v>234</v>
      </c>
      <c r="AN344" s="4" t="s">
        <v>272</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67</v>
      </c>
      <c r="BO344" s="11" t="s">
        <v>558</v>
      </c>
      <c r="BP344" s="11"/>
      <c r="BQ344" s="62"/>
    </row>
    <row r="345" spans="1:517" s="17" customFormat="1" ht="135.75" hidden="1" customHeight="1" x14ac:dyDescent="0.25">
      <c r="A345" s="62"/>
      <c r="B345" s="67" t="s">
        <v>1707</v>
      </c>
      <c r="C345" s="4" t="s">
        <v>1882</v>
      </c>
      <c r="D345" s="12" t="s">
        <v>1323</v>
      </c>
      <c r="E345" s="4" t="s">
        <v>684</v>
      </c>
      <c r="F345" s="4" t="s">
        <v>684</v>
      </c>
      <c r="G345" s="4" t="s">
        <v>78</v>
      </c>
      <c r="H345" s="125" t="s">
        <v>103</v>
      </c>
      <c r="I345" s="4"/>
      <c r="J345" s="14">
        <v>45017</v>
      </c>
      <c r="K345" s="14">
        <v>45138</v>
      </c>
      <c r="L345" s="66">
        <f t="shared" si="21"/>
        <v>121</v>
      </c>
      <c r="M345" s="16" t="s">
        <v>71</v>
      </c>
      <c r="N345" s="125" t="s">
        <v>73</v>
      </c>
      <c r="O345" s="145" t="s">
        <v>1308</v>
      </c>
      <c r="P345" s="4" t="s">
        <v>475</v>
      </c>
      <c r="Q345" s="4" t="s">
        <v>478</v>
      </c>
      <c r="R345" s="125" t="s">
        <v>29</v>
      </c>
      <c r="S345" s="125"/>
      <c r="T345" s="125" t="s">
        <v>31</v>
      </c>
      <c r="U345" s="4"/>
      <c r="V345" s="4"/>
      <c r="W345" s="4"/>
      <c r="X345" s="4"/>
      <c r="Y345" s="4"/>
      <c r="Z345" s="4"/>
      <c r="AA345" s="4"/>
      <c r="AB345" s="4"/>
      <c r="AC345" s="4"/>
      <c r="AD345" s="4"/>
      <c r="AE345" s="4" t="s">
        <v>119</v>
      </c>
      <c r="AF345" s="4" t="s">
        <v>622</v>
      </c>
      <c r="AG345" s="4"/>
      <c r="AH345" s="4"/>
      <c r="AI345" s="4"/>
      <c r="AJ345" s="4" t="s">
        <v>116</v>
      </c>
      <c r="AK345" s="4"/>
      <c r="AL345" s="4" t="s">
        <v>1811</v>
      </c>
      <c r="AM345" s="4" t="s">
        <v>234</v>
      </c>
      <c r="AN345" s="4" t="s">
        <v>272</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67</v>
      </c>
      <c r="BO345" s="11" t="s">
        <v>558</v>
      </c>
      <c r="BP345" s="11"/>
      <c r="BQ345" s="62"/>
    </row>
    <row r="346" spans="1:517" s="17" customFormat="1" ht="135.75" hidden="1" customHeight="1" x14ac:dyDescent="0.25">
      <c r="A346" s="62"/>
      <c r="B346" s="67" t="s">
        <v>1708</v>
      </c>
      <c r="C346" s="4" t="s">
        <v>1883</v>
      </c>
      <c r="D346" s="13" t="s">
        <v>1324</v>
      </c>
      <c r="E346" s="4" t="s">
        <v>684</v>
      </c>
      <c r="F346" s="4" t="s">
        <v>684</v>
      </c>
      <c r="G346" s="4" t="s">
        <v>78</v>
      </c>
      <c r="H346" s="125" t="s">
        <v>103</v>
      </c>
      <c r="I346" s="4"/>
      <c r="J346" s="14">
        <v>45108</v>
      </c>
      <c r="K346" s="14">
        <v>45230</v>
      </c>
      <c r="L346" s="66">
        <f t="shared" si="21"/>
        <v>122</v>
      </c>
      <c r="M346" s="16" t="s">
        <v>71</v>
      </c>
      <c r="N346" s="125" t="s">
        <v>73</v>
      </c>
      <c r="O346" s="145" t="s">
        <v>1308</v>
      </c>
      <c r="P346" s="4" t="s">
        <v>475</v>
      </c>
      <c r="Q346" s="4" t="s">
        <v>478</v>
      </c>
      <c r="R346" s="125" t="s">
        <v>29</v>
      </c>
      <c r="S346" s="125"/>
      <c r="T346" s="125" t="s">
        <v>31</v>
      </c>
      <c r="U346" s="4"/>
      <c r="V346" s="4"/>
      <c r="W346" s="4"/>
      <c r="X346" s="4"/>
      <c r="Y346" s="4"/>
      <c r="Z346" s="4"/>
      <c r="AA346" s="4"/>
      <c r="AB346" s="4"/>
      <c r="AC346" s="4"/>
      <c r="AD346" s="4"/>
      <c r="AE346" s="4" t="s">
        <v>119</v>
      </c>
      <c r="AF346" s="4" t="s">
        <v>622</v>
      </c>
      <c r="AG346" s="4"/>
      <c r="AH346" s="4"/>
      <c r="AI346" s="4"/>
      <c r="AJ346" s="4" t="s">
        <v>116</v>
      </c>
      <c r="AK346" s="4"/>
      <c r="AL346" s="4" t="s">
        <v>1811</v>
      </c>
      <c r="AM346" s="4" t="s">
        <v>234</v>
      </c>
      <c r="AN346" s="4" t="s">
        <v>272</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67</v>
      </c>
      <c r="BO346" s="11" t="s">
        <v>558</v>
      </c>
      <c r="BP346" s="11"/>
      <c r="BQ346" s="62"/>
    </row>
    <row r="347" spans="1:517" s="17" customFormat="1" ht="135.75" hidden="1" customHeight="1" x14ac:dyDescent="0.25">
      <c r="A347" s="62"/>
      <c r="B347" s="67" t="s">
        <v>1709</v>
      </c>
      <c r="C347" s="4" t="s">
        <v>1884</v>
      </c>
      <c r="D347" s="4" t="s">
        <v>704</v>
      </c>
      <c r="E347" s="4" t="s">
        <v>705</v>
      </c>
      <c r="F347" s="4" t="s">
        <v>705</v>
      </c>
      <c r="G347" s="4" t="s">
        <v>78</v>
      </c>
      <c r="H347" s="125" t="s">
        <v>103</v>
      </c>
      <c r="I347" s="4"/>
      <c r="J347" s="14">
        <v>44958</v>
      </c>
      <c r="K347" s="14">
        <v>45061</v>
      </c>
      <c r="L347" s="66">
        <f t="shared" si="21"/>
        <v>103</v>
      </c>
      <c r="M347" s="16" t="s">
        <v>71</v>
      </c>
      <c r="N347" s="125" t="s">
        <v>73</v>
      </c>
      <c r="O347" s="4" t="s">
        <v>706</v>
      </c>
      <c r="P347" s="4" t="s">
        <v>475</v>
      </c>
      <c r="Q347" s="4" t="s">
        <v>478</v>
      </c>
      <c r="R347" s="125" t="s">
        <v>29</v>
      </c>
      <c r="S347" s="125"/>
      <c r="T347" s="125" t="s">
        <v>31</v>
      </c>
      <c r="U347" s="4"/>
      <c r="V347" s="4"/>
      <c r="W347" s="4"/>
      <c r="X347" s="4"/>
      <c r="Y347" s="4"/>
      <c r="Z347" s="4"/>
      <c r="AA347" s="4"/>
      <c r="AB347" s="4"/>
      <c r="AC347" s="4"/>
      <c r="AD347" s="4"/>
      <c r="AE347" s="4"/>
      <c r="AF347" s="4"/>
      <c r="AG347" s="4"/>
      <c r="AH347" s="4"/>
      <c r="AI347" s="4"/>
      <c r="AJ347" s="4" t="s">
        <v>1852</v>
      </c>
      <c r="AK347" s="4"/>
      <c r="AL347" s="4" t="s">
        <v>1811</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67</v>
      </c>
      <c r="BO347" s="11" t="s">
        <v>558</v>
      </c>
      <c r="BP347" s="11"/>
      <c r="BQ347" s="62"/>
    </row>
    <row r="348" spans="1:517" s="17" customFormat="1" ht="135.75" hidden="1" customHeight="1" x14ac:dyDescent="0.25">
      <c r="A348" s="62"/>
      <c r="B348" s="67" t="s">
        <v>1710</v>
      </c>
      <c r="C348" s="4" t="s">
        <v>1885</v>
      </c>
      <c r="D348" s="4" t="s">
        <v>704</v>
      </c>
      <c r="E348" s="4" t="s">
        <v>705</v>
      </c>
      <c r="F348" s="4" t="s">
        <v>705</v>
      </c>
      <c r="G348" s="4" t="s">
        <v>78</v>
      </c>
      <c r="H348" s="125" t="s">
        <v>103</v>
      </c>
      <c r="I348" s="4"/>
      <c r="J348" s="14">
        <v>45017</v>
      </c>
      <c r="K348" s="14">
        <v>45138</v>
      </c>
      <c r="L348" s="66">
        <f t="shared" si="21"/>
        <v>121</v>
      </c>
      <c r="M348" s="16" t="s">
        <v>71</v>
      </c>
      <c r="N348" s="125" t="s">
        <v>73</v>
      </c>
      <c r="O348" s="4" t="s">
        <v>706</v>
      </c>
      <c r="P348" s="4" t="s">
        <v>475</v>
      </c>
      <c r="Q348" s="4" t="s">
        <v>478</v>
      </c>
      <c r="R348" s="125" t="s">
        <v>29</v>
      </c>
      <c r="S348" s="125"/>
      <c r="T348" s="125" t="s">
        <v>31</v>
      </c>
      <c r="U348" s="4"/>
      <c r="V348" s="4"/>
      <c r="W348" s="4"/>
      <c r="X348" s="4"/>
      <c r="Y348" s="4"/>
      <c r="Z348" s="4"/>
      <c r="AA348" s="4"/>
      <c r="AB348" s="4"/>
      <c r="AC348" s="4"/>
      <c r="AD348" s="4"/>
      <c r="AE348" s="4"/>
      <c r="AF348" s="4"/>
      <c r="AG348" s="4"/>
      <c r="AH348" s="4"/>
      <c r="AI348" s="4"/>
      <c r="AJ348" s="4" t="s">
        <v>1852</v>
      </c>
      <c r="AK348" s="4"/>
      <c r="AL348" s="4" t="s">
        <v>1811</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67</v>
      </c>
      <c r="BO348" s="11" t="s">
        <v>558</v>
      </c>
      <c r="BP348" s="11"/>
      <c r="BQ348" s="62"/>
    </row>
    <row r="349" spans="1:517" s="17" customFormat="1" ht="135.75" hidden="1" customHeight="1" x14ac:dyDescent="0.25">
      <c r="A349" s="62"/>
      <c r="B349" s="67" t="s">
        <v>1711</v>
      </c>
      <c r="C349" s="4" t="s">
        <v>1886</v>
      </c>
      <c r="D349" s="4" t="s">
        <v>704</v>
      </c>
      <c r="E349" s="4" t="s">
        <v>705</v>
      </c>
      <c r="F349" s="4" t="s">
        <v>705</v>
      </c>
      <c r="G349" s="4" t="s">
        <v>78</v>
      </c>
      <c r="H349" s="125" t="s">
        <v>103</v>
      </c>
      <c r="I349" s="4"/>
      <c r="J349" s="14">
        <v>45108</v>
      </c>
      <c r="K349" s="14">
        <v>45230</v>
      </c>
      <c r="L349" s="66">
        <f t="shared" si="21"/>
        <v>122</v>
      </c>
      <c r="M349" s="16" t="s">
        <v>71</v>
      </c>
      <c r="N349" s="125" t="s">
        <v>73</v>
      </c>
      <c r="O349" s="4" t="s">
        <v>706</v>
      </c>
      <c r="P349" s="4" t="s">
        <v>475</v>
      </c>
      <c r="Q349" s="4" t="s">
        <v>478</v>
      </c>
      <c r="R349" s="125" t="s">
        <v>29</v>
      </c>
      <c r="S349" s="125"/>
      <c r="T349" s="125" t="s">
        <v>31</v>
      </c>
      <c r="U349" s="4"/>
      <c r="V349" s="4"/>
      <c r="W349" s="4"/>
      <c r="X349" s="4"/>
      <c r="Y349" s="4"/>
      <c r="Z349" s="4"/>
      <c r="AA349" s="4"/>
      <c r="AB349" s="4"/>
      <c r="AC349" s="4"/>
      <c r="AD349" s="4"/>
      <c r="AE349" s="4"/>
      <c r="AF349" s="4"/>
      <c r="AG349" s="4"/>
      <c r="AH349" s="4"/>
      <c r="AI349" s="4"/>
      <c r="AJ349" s="4" t="s">
        <v>1852</v>
      </c>
      <c r="AK349" s="4"/>
      <c r="AL349" s="4" t="s">
        <v>1811</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67</v>
      </c>
      <c r="BO349" s="11" t="s">
        <v>558</v>
      </c>
      <c r="BP349" s="11"/>
      <c r="BQ349" s="62"/>
    </row>
    <row r="350" spans="1:517" s="17" customFormat="1" ht="135.75" hidden="1" customHeight="1" x14ac:dyDescent="0.25">
      <c r="A350" s="62"/>
      <c r="B350" s="67" t="s">
        <v>1712</v>
      </c>
      <c r="C350" s="4" t="s">
        <v>1887</v>
      </c>
      <c r="D350" s="4" t="s">
        <v>704</v>
      </c>
      <c r="E350" s="4" t="s">
        <v>705</v>
      </c>
      <c r="F350" s="4" t="s">
        <v>705</v>
      </c>
      <c r="G350" s="4" t="s">
        <v>78</v>
      </c>
      <c r="H350" s="125" t="s">
        <v>103</v>
      </c>
      <c r="I350" s="4"/>
      <c r="J350" s="14">
        <v>45200</v>
      </c>
      <c r="K350" s="14">
        <v>45291</v>
      </c>
      <c r="L350" s="66">
        <f t="shared" si="21"/>
        <v>91</v>
      </c>
      <c r="M350" s="16" t="s">
        <v>71</v>
      </c>
      <c r="N350" s="125" t="s">
        <v>73</v>
      </c>
      <c r="O350" s="4" t="s">
        <v>706</v>
      </c>
      <c r="P350" s="4" t="s">
        <v>475</v>
      </c>
      <c r="Q350" s="4" t="s">
        <v>478</v>
      </c>
      <c r="R350" s="125" t="s">
        <v>29</v>
      </c>
      <c r="S350" s="125"/>
      <c r="T350" s="125" t="s">
        <v>31</v>
      </c>
      <c r="U350" s="4"/>
      <c r="V350" s="4"/>
      <c r="W350" s="4"/>
      <c r="X350" s="4"/>
      <c r="Y350" s="4"/>
      <c r="Z350" s="4"/>
      <c r="AA350" s="4"/>
      <c r="AB350" s="4"/>
      <c r="AC350" s="4"/>
      <c r="AD350" s="4"/>
      <c r="AE350" s="4"/>
      <c r="AF350" s="4"/>
      <c r="AG350" s="4"/>
      <c r="AH350" s="4"/>
      <c r="AI350" s="4"/>
      <c r="AJ350" s="4" t="s">
        <v>1852</v>
      </c>
      <c r="AK350" s="4"/>
      <c r="AL350" s="4" t="s">
        <v>1811</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67</v>
      </c>
      <c r="BO350" s="11" t="s">
        <v>558</v>
      </c>
      <c r="BP350" s="11"/>
      <c r="BQ350" s="62"/>
    </row>
    <row r="351" spans="1:517" s="17" customFormat="1" ht="135.75" hidden="1" customHeight="1" x14ac:dyDescent="0.25">
      <c r="A351" s="62"/>
      <c r="B351" s="67" t="s">
        <v>1713</v>
      </c>
      <c r="C351" s="4" t="s">
        <v>1888</v>
      </c>
      <c r="D351" s="4" t="s">
        <v>710</v>
      </c>
      <c r="E351" s="4" t="s">
        <v>1325</v>
      </c>
      <c r="F351" s="4" t="s">
        <v>1325</v>
      </c>
      <c r="G351" s="4" t="s">
        <v>78</v>
      </c>
      <c r="H351" s="125" t="s">
        <v>103</v>
      </c>
      <c r="I351" s="4"/>
      <c r="J351" s="14">
        <v>44958</v>
      </c>
      <c r="K351" s="14">
        <v>45077</v>
      </c>
      <c r="L351" s="66">
        <f t="shared" si="21"/>
        <v>119</v>
      </c>
      <c r="M351" s="16" t="s">
        <v>71</v>
      </c>
      <c r="N351" s="4" t="s">
        <v>73</v>
      </c>
      <c r="O351" s="4" t="s">
        <v>711</v>
      </c>
      <c r="P351" s="4" t="s">
        <v>475</v>
      </c>
      <c r="Q351" s="4" t="s">
        <v>478</v>
      </c>
      <c r="R351" s="125" t="s">
        <v>29</v>
      </c>
      <c r="S351" s="125"/>
      <c r="T351" s="125" t="s">
        <v>31</v>
      </c>
      <c r="U351" s="4"/>
      <c r="V351" s="4"/>
      <c r="W351" s="4"/>
      <c r="X351" s="4"/>
      <c r="Y351" s="4"/>
      <c r="Z351" s="4"/>
      <c r="AA351" s="4"/>
      <c r="AB351" s="4"/>
      <c r="AC351" s="4"/>
      <c r="AD351" s="4"/>
      <c r="AE351" s="4" t="s">
        <v>140</v>
      </c>
      <c r="AF351" s="4" t="s">
        <v>138</v>
      </c>
      <c r="AG351" s="4"/>
      <c r="AH351" s="4"/>
      <c r="AI351" s="4"/>
      <c r="AJ351" s="4" t="s">
        <v>113</v>
      </c>
      <c r="AK351" s="4"/>
      <c r="AL351" s="4" t="s">
        <v>1811</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67</v>
      </c>
      <c r="BO351" s="11" t="s">
        <v>558</v>
      </c>
      <c r="BP351" s="11"/>
      <c r="BQ351" s="62"/>
    </row>
    <row r="352" spans="1:517" s="17" customFormat="1" ht="135.75" hidden="1" customHeight="1" x14ac:dyDescent="0.25">
      <c r="A352" s="62"/>
      <c r="B352" s="67" t="s">
        <v>1714</v>
      </c>
      <c r="C352" s="4" t="s">
        <v>1889</v>
      </c>
      <c r="D352" s="4" t="s">
        <v>710</v>
      </c>
      <c r="E352" s="4" t="s">
        <v>1325</v>
      </c>
      <c r="F352" s="4" t="s">
        <v>1325</v>
      </c>
      <c r="G352" s="4" t="s">
        <v>78</v>
      </c>
      <c r="H352" s="125" t="s">
        <v>103</v>
      </c>
      <c r="I352" s="4"/>
      <c r="J352" s="14">
        <v>45078</v>
      </c>
      <c r="K352" s="14">
        <v>45199</v>
      </c>
      <c r="L352" s="66">
        <f t="shared" si="21"/>
        <v>121</v>
      </c>
      <c r="M352" s="16" t="s">
        <v>71</v>
      </c>
      <c r="N352" s="4" t="s">
        <v>73</v>
      </c>
      <c r="O352" s="4" t="s">
        <v>711</v>
      </c>
      <c r="P352" s="4" t="s">
        <v>475</v>
      </c>
      <c r="Q352" s="4" t="s">
        <v>478</v>
      </c>
      <c r="R352" s="125" t="s">
        <v>29</v>
      </c>
      <c r="S352" s="125"/>
      <c r="T352" s="125" t="s">
        <v>31</v>
      </c>
      <c r="U352" s="4"/>
      <c r="V352" s="4"/>
      <c r="W352" s="4"/>
      <c r="X352" s="4"/>
      <c r="Y352" s="4"/>
      <c r="Z352" s="4"/>
      <c r="AA352" s="4"/>
      <c r="AB352" s="4"/>
      <c r="AC352" s="4"/>
      <c r="AD352" s="4"/>
      <c r="AE352" s="4" t="s">
        <v>140</v>
      </c>
      <c r="AF352" s="4" t="s">
        <v>138</v>
      </c>
      <c r="AG352" s="4"/>
      <c r="AH352" s="4"/>
      <c r="AI352" s="4"/>
      <c r="AJ352" s="4" t="s">
        <v>113</v>
      </c>
      <c r="AK352" s="4"/>
      <c r="AL352" s="4" t="s">
        <v>1811</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67</v>
      </c>
      <c r="BO352" s="11" t="s">
        <v>558</v>
      </c>
      <c r="BP352" s="11"/>
      <c r="BQ352" s="62"/>
    </row>
    <row r="353" spans="1:517" s="17" customFormat="1" ht="135.75" hidden="1" customHeight="1" x14ac:dyDescent="0.25">
      <c r="A353" s="62"/>
      <c r="B353" s="67" t="s">
        <v>1715</v>
      </c>
      <c r="C353" s="4" t="s">
        <v>1890</v>
      </c>
      <c r="D353" s="4" t="s">
        <v>710</v>
      </c>
      <c r="E353" s="4" t="s">
        <v>1325</v>
      </c>
      <c r="F353" s="4" t="s">
        <v>1325</v>
      </c>
      <c r="G353" s="4" t="s">
        <v>78</v>
      </c>
      <c r="H353" s="125" t="s">
        <v>103</v>
      </c>
      <c r="I353" s="4"/>
      <c r="J353" s="14">
        <v>45170</v>
      </c>
      <c r="K353" s="14">
        <v>45291</v>
      </c>
      <c r="L353" s="66">
        <f t="shared" si="21"/>
        <v>121</v>
      </c>
      <c r="M353" s="16" t="s">
        <v>71</v>
      </c>
      <c r="N353" s="4" t="s">
        <v>73</v>
      </c>
      <c r="O353" s="4" t="s">
        <v>711</v>
      </c>
      <c r="P353" s="4" t="s">
        <v>475</v>
      </c>
      <c r="Q353" s="4" t="s">
        <v>478</v>
      </c>
      <c r="R353" s="125" t="s">
        <v>29</v>
      </c>
      <c r="S353" s="125"/>
      <c r="T353" s="125" t="s">
        <v>31</v>
      </c>
      <c r="U353" s="4"/>
      <c r="V353" s="4"/>
      <c r="W353" s="4"/>
      <c r="X353" s="4"/>
      <c r="Y353" s="4"/>
      <c r="Z353" s="4"/>
      <c r="AA353" s="4"/>
      <c r="AB353" s="4"/>
      <c r="AC353" s="4"/>
      <c r="AD353" s="4"/>
      <c r="AE353" s="4" t="s">
        <v>140</v>
      </c>
      <c r="AF353" s="4" t="s">
        <v>138</v>
      </c>
      <c r="AG353" s="4"/>
      <c r="AH353" s="4"/>
      <c r="AI353" s="4"/>
      <c r="AJ353" s="4" t="s">
        <v>113</v>
      </c>
      <c r="AK353" s="4"/>
      <c r="AL353" s="4" t="s">
        <v>1811</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67</v>
      </c>
      <c r="BO353" s="11" t="s">
        <v>558</v>
      </c>
      <c r="BP353" s="11"/>
      <c r="BQ353" s="62"/>
    </row>
    <row r="354" spans="1:517" s="17" customFormat="1" ht="135.75" hidden="1" customHeight="1" x14ac:dyDescent="0.25">
      <c r="A354" s="62"/>
      <c r="B354" s="67" t="s">
        <v>1716</v>
      </c>
      <c r="C354" s="4" t="s">
        <v>1326</v>
      </c>
      <c r="D354" s="4" t="s">
        <v>1326</v>
      </c>
      <c r="E354" s="4" t="s">
        <v>1327</v>
      </c>
      <c r="F354" s="4" t="s">
        <v>1327</v>
      </c>
      <c r="G354" s="4" t="s">
        <v>78</v>
      </c>
      <c r="H354" s="125" t="s">
        <v>103</v>
      </c>
      <c r="I354" s="4"/>
      <c r="J354" s="14">
        <v>45231</v>
      </c>
      <c r="K354" s="14">
        <v>45275</v>
      </c>
      <c r="L354" s="66">
        <f t="shared" si="21"/>
        <v>44</v>
      </c>
      <c r="M354" s="16" t="s">
        <v>71</v>
      </c>
      <c r="N354" s="125" t="s">
        <v>73</v>
      </c>
      <c r="O354" s="145" t="s">
        <v>1308</v>
      </c>
      <c r="P354" s="4" t="s">
        <v>475</v>
      </c>
      <c r="Q354" s="4" t="s">
        <v>478</v>
      </c>
      <c r="R354" s="125" t="s">
        <v>29</v>
      </c>
      <c r="S354" s="125"/>
      <c r="T354" s="125" t="s">
        <v>31</v>
      </c>
      <c r="U354" s="4"/>
      <c r="V354" s="4"/>
      <c r="W354" s="4"/>
      <c r="X354" s="4"/>
      <c r="Y354" s="4"/>
      <c r="Z354" s="4"/>
      <c r="AA354" s="4"/>
      <c r="AB354" s="4"/>
      <c r="AC354" s="4"/>
      <c r="AD354" s="4"/>
      <c r="AE354" s="4" t="s">
        <v>140</v>
      </c>
      <c r="AF354" s="4" t="s">
        <v>138</v>
      </c>
      <c r="AG354" s="4"/>
      <c r="AH354" s="4"/>
      <c r="AI354" s="4"/>
      <c r="AJ354" s="4" t="s">
        <v>116</v>
      </c>
      <c r="AK354" s="4"/>
      <c r="AL354" s="4" t="s">
        <v>1811</v>
      </c>
      <c r="AM354" s="4"/>
      <c r="AN354" s="4"/>
      <c r="AO354" s="4"/>
      <c r="AP354" s="4"/>
      <c r="AQ354" s="4"/>
      <c r="AR354" s="4"/>
      <c r="AS354" s="4"/>
      <c r="AT354" s="4"/>
      <c r="AU354" s="4" t="s">
        <v>52</v>
      </c>
      <c r="AV354" s="4"/>
      <c r="AW354" s="4"/>
      <c r="AX354" s="4"/>
      <c r="AY354" s="4"/>
      <c r="AZ354" s="4"/>
      <c r="BA354" s="4"/>
      <c r="BB354" s="4"/>
      <c r="BC354" s="4"/>
      <c r="BD354" s="4"/>
      <c r="BE354" s="4"/>
      <c r="BF354" s="4"/>
      <c r="BG354" s="4"/>
      <c r="BH354" s="4"/>
      <c r="BI354" s="4"/>
      <c r="BJ354" s="4"/>
      <c r="BK354" s="4"/>
      <c r="BL354" s="4"/>
      <c r="BM354" s="4"/>
      <c r="BN354" s="4" t="s">
        <v>67</v>
      </c>
      <c r="BO354" s="11" t="s">
        <v>558</v>
      </c>
      <c r="BP354" s="11"/>
      <c r="BQ354" s="62"/>
    </row>
    <row r="355" spans="1:517" s="17" customFormat="1" ht="135.75" hidden="1" customHeight="1" x14ac:dyDescent="0.25">
      <c r="A355" s="62"/>
      <c r="B355" s="67" t="s">
        <v>1717</v>
      </c>
      <c r="C355" s="4" t="s">
        <v>1328</v>
      </c>
      <c r="D355" s="4" t="s">
        <v>714</v>
      </c>
      <c r="E355" s="4" t="s">
        <v>713</v>
      </c>
      <c r="F355" s="4" t="s">
        <v>713</v>
      </c>
      <c r="G355" s="4" t="s">
        <v>78</v>
      </c>
      <c r="H355" s="125" t="s">
        <v>103</v>
      </c>
      <c r="I355" s="4"/>
      <c r="J355" s="14">
        <v>45047</v>
      </c>
      <c r="K355" s="14">
        <v>45079</v>
      </c>
      <c r="L355" s="66">
        <f t="shared" si="21"/>
        <v>32</v>
      </c>
      <c r="M355" s="16" t="s">
        <v>71</v>
      </c>
      <c r="N355" s="125" t="s">
        <v>73</v>
      </c>
      <c r="O355" s="145" t="s">
        <v>1308</v>
      </c>
      <c r="P355" s="4" t="s">
        <v>475</v>
      </c>
      <c r="Q355" s="4" t="s">
        <v>478</v>
      </c>
      <c r="R355" s="125" t="s">
        <v>29</v>
      </c>
      <c r="S355" s="125"/>
      <c r="T355" s="125" t="s">
        <v>31</v>
      </c>
      <c r="U355" s="4"/>
      <c r="V355" s="4"/>
      <c r="W355" s="4"/>
      <c r="X355" s="4"/>
      <c r="Y355" s="4"/>
      <c r="Z355" s="4"/>
      <c r="AA355" s="4"/>
      <c r="AB355" s="4"/>
      <c r="AC355" s="4"/>
      <c r="AD355" s="4"/>
      <c r="AE355" s="4" t="s">
        <v>119</v>
      </c>
      <c r="AF355" s="4" t="s">
        <v>622</v>
      </c>
      <c r="AG355" s="4"/>
      <c r="AH355" s="4"/>
      <c r="AI355" s="4"/>
      <c r="AJ355" s="4" t="s">
        <v>116</v>
      </c>
      <c r="AK355" s="4"/>
      <c r="AL355" s="4" t="s">
        <v>1811</v>
      </c>
      <c r="AM355" s="4" t="s">
        <v>234</v>
      </c>
      <c r="AN355" s="4" t="s">
        <v>272</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67</v>
      </c>
      <c r="BO355" s="11" t="s">
        <v>558</v>
      </c>
      <c r="BP355" s="11"/>
      <c r="BQ355" s="62"/>
    </row>
    <row r="356" spans="1:517" s="17" customFormat="1" ht="135.75" hidden="1" customHeight="1" x14ac:dyDescent="0.25">
      <c r="A356" s="62"/>
      <c r="B356" s="67" t="s">
        <v>1718</v>
      </c>
      <c r="C356" s="4" t="s">
        <v>1329</v>
      </c>
      <c r="D356" s="4" t="s">
        <v>1330</v>
      </c>
      <c r="E356" s="4" t="s">
        <v>713</v>
      </c>
      <c r="F356" s="4" t="s">
        <v>713</v>
      </c>
      <c r="G356" s="4" t="s">
        <v>78</v>
      </c>
      <c r="H356" s="125" t="s">
        <v>103</v>
      </c>
      <c r="I356" s="4"/>
      <c r="J356" s="14">
        <v>45047</v>
      </c>
      <c r="K356" s="14">
        <v>45079</v>
      </c>
      <c r="L356" s="66">
        <f t="shared" si="21"/>
        <v>32</v>
      </c>
      <c r="M356" s="16" t="s">
        <v>71</v>
      </c>
      <c r="N356" s="125" t="s">
        <v>73</v>
      </c>
      <c r="O356" s="145" t="s">
        <v>1308</v>
      </c>
      <c r="P356" s="4" t="s">
        <v>475</v>
      </c>
      <c r="Q356" s="4" t="s">
        <v>478</v>
      </c>
      <c r="R356" s="125" t="s">
        <v>29</v>
      </c>
      <c r="S356" s="125"/>
      <c r="T356" s="125" t="s">
        <v>31</v>
      </c>
      <c r="U356" s="4"/>
      <c r="V356" s="4"/>
      <c r="W356" s="4"/>
      <c r="X356" s="4"/>
      <c r="Y356" s="4"/>
      <c r="Z356" s="4"/>
      <c r="AA356" s="4"/>
      <c r="AB356" s="4"/>
      <c r="AC356" s="4"/>
      <c r="AD356" s="4"/>
      <c r="AE356" s="4" t="s">
        <v>119</v>
      </c>
      <c r="AF356" s="4" t="s">
        <v>622</v>
      </c>
      <c r="AG356" s="4"/>
      <c r="AH356" s="4"/>
      <c r="AI356" s="4"/>
      <c r="AJ356" s="4" t="s">
        <v>116</v>
      </c>
      <c r="AK356" s="4"/>
      <c r="AL356" s="4" t="s">
        <v>1811</v>
      </c>
      <c r="AM356" s="4" t="s">
        <v>234</v>
      </c>
      <c r="AN356" s="4" t="s">
        <v>272</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67</v>
      </c>
      <c r="BO356" s="11" t="s">
        <v>558</v>
      </c>
      <c r="BP356" s="11"/>
      <c r="BQ356" s="62"/>
    </row>
    <row r="357" spans="1:517" s="17" customFormat="1" ht="135.75" hidden="1" customHeight="1" x14ac:dyDescent="0.25">
      <c r="A357" s="62"/>
      <c r="B357" s="67" t="s">
        <v>1719</v>
      </c>
      <c r="C357" s="4" t="s">
        <v>1331</v>
      </c>
      <c r="D357" s="4" t="s">
        <v>1332</v>
      </c>
      <c r="E357" s="4" t="s">
        <v>713</v>
      </c>
      <c r="F357" s="4" t="s">
        <v>713</v>
      </c>
      <c r="G357" s="4" t="s">
        <v>78</v>
      </c>
      <c r="H357" s="125" t="s">
        <v>103</v>
      </c>
      <c r="I357" s="4"/>
      <c r="J357" s="14">
        <v>45047</v>
      </c>
      <c r="K357" s="14">
        <v>45079</v>
      </c>
      <c r="L357" s="66">
        <f t="shared" si="21"/>
        <v>32</v>
      </c>
      <c r="M357" s="16" t="s">
        <v>71</v>
      </c>
      <c r="N357" s="125" t="s">
        <v>73</v>
      </c>
      <c r="O357" s="145" t="s">
        <v>1308</v>
      </c>
      <c r="P357" s="4" t="s">
        <v>475</v>
      </c>
      <c r="Q357" s="4" t="s">
        <v>478</v>
      </c>
      <c r="R357" s="125" t="s">
        <v>29</v>
      </c>
      <c r="S357" s="125"/>
      <c r="T357" s="125" t="s">
        <v>31</v>
      </c>
      <c r="U357" s="4"/>
      <c r="V357" s="4"/>
      <c r="W357" s="4"/>
      <c r="X357" s="4"/>
      <c r="Y357" s="4"/>
      <c r="Z357" s="4"/>
      <c r="AA357" s="4"/>
      <c r="AB357" s="4"/>
      <c r="AC357" s="4"/>
      <c r="AD357" s="4"/>
      <c r="AE357" s="4" t="s">
        <v>119</v>
      </c>
      <c r="AF357" s="4" t="s">
        <v>622</v>
      </c>
      <c r="AG357" s="4"/>
      <c r="AH357" s="4"/>
      <c r="AI357" s="4"/>
      <c r="AJ357" s="4" t="s">
        <v>116</v>
      </c>
      <c r="AK357" s="4"/>
      <c r="AL357" s="4" t="s">
        <v>1811</v>
      </c>
      <c r="AM357" s="4" t="s">
        <v>234</v>
      </c>
      <c r="AN357" s="4" t="s">
        <v>272</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67</v>
      </c>
      <c r="BO357" s="11" t="s">
        <v>558</v>
      </c>
      <c r="BP357" s="11"/>
      <c r="BQ357" s="62"/>
    </row>
    <row r="358" spans="1:517" s="17" customFormat="1" ht="135.75" hidden="1" customHeight="1" x14ac:dyDescent="0.25">
      <c r="A358" s="62"/>
      <c r="B358" s="67" t="s">
        <v>1720</v>
      </c>
      <c r="C358" s="4" t="s">
        <v>1333</v>
      </c>
      <c r="D358" s="4" t="s">
        <v>1334</v>
      </c>
      <c r="E358" s="4" t="s">
        <v>1335</v>
      </c>
      <c r="F358" s="4" t="s">
        <v>1335</v>
      </c>
      <c r="G358" s="4" t="s">
        <v>78</v>
      </c>
      <c r="H358" s="125" t="s">
        <v>103</v>
      </c>
      <c r="I358" s="4"/>
      <c r="J358" s="14">
        <v>45139</v>
      </c>
      <c r="K358" s="14">
        <v>45177</v>
      </c>
      <c r="L358" s="66">
        <f t="shared" si="21"/>
        <v>38</v>
      </c>
      <c r="M358" s="16" t="s">
        <v>71</v>
      </c>
      <c r="N358" s="125" t="s">
        <v>73</v>
      </c>
      <c r="O358" s="145" t="s">
        <v>1308</v>
      </c>
      <c r="P358" s="4" t="s">
        <v>475</v>
      </c>
      <c r="Q358" s="4" t="s">
        <v>478</v>
      </c>
      <c r="R358" s="125" t="s">
        <v>29</v>
      </c>
      <c r="S358" s="125"/>
      <c r="T358" s="125" t="s">
        <v>31</v>
      </c>
      <c r="U358" s="4"/>
      <c r="V358" s="4"/>
      <c r="W358" s="4"/>
      <c r="X358" s="4"/>
      <c r="Y358" s="4"/>
      <c r="Z358" s="4"/>
      <c r="AA358" s="4"/>
      <c r="AB358" s="4"/>
      <c r="AC358" s="4"/>
      <c r="AD358" s="4"/>
      <c r="AE358" s="4"/>
      <c r="AF358" s="4"/>
      <c r="AG358" s="4"/>
      <c r="AH358" s="4"/>
      <c r="AI358" s="4"/>
      <c r="AJ358" s="4" t="s">
        <v>116</v>
      </c>
      <c r="AK358" s="4"/>
      <c r="AL358" s="4" t="s">
        <v>1811</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67</v>
      </c>
      <c r="BO358" s="11" t="s">
        <v>558</v>
      </c>
      <c r="BP358" s="11"/>
      <c r="BQ358" s="62"/>
    </row>
    <row r="359" spans="1:517" s="17" customFormat="1" ht="135.75" hidden="1" customHeight="1" x14ac:dyDescent="0.25">
      <c r="A359" s="62"/>
      <c r="B359" s="67" t="s">
        <v>1721</v>
      </c>
      <c r="C359" s="4" t="s">
        <v>1336</v>
      </c>
      <c r="D359" s="4" t="s">
        <v>1337</v>
      </c>
      <c r="E359" s="4" t="s">
        <v>1338</v>
      </c>
      <c r="F359" s="4" t="s">
        <v>1338</v>
      </c>
      <c r="G359" s="4" t="s">
        <v>78</v>
      </c>
      <c r="H359" s="125" t="s">
        <v>103</v>
      </c>
      <c r="I359" s="4"/>
      <c r="J359" s="14">
        <v>44986</v>
      </c>
      <c r="K359" s="14">
        <v>45030</v>
      </c>
      <c r="L359" s="66">
        <f t="shared" si="21"/>
        <v>44</v>
      </c>
      <c r="M359" s="16" t="s">
        <v>71</v>
      </c>
      <c r="N359" s="125" t="s">
        <v>73</v>
      </c>
      <c r="O359" s="145" t="s">
        <v>1308</v>
      </c>
      <c r="P359" s="4" t="s">
        <v>475</v>
      </c>
      <c r="Q359" s="4" t="s">
        <v>478</v>
      </c>
      <c r="R359" s="125" t="s">
        <v>29</v>
      </c>
      <c r="S359" s="125"/>
      <c r="T359" s="125" t="s">
        <v>31</v>
      </c>
      <c r="U359" s="4"/>
      <c r="V359" s="4"/>
      <c r="W359" s="4"/>
      <c r="X359" s="4"/>
      <c r="Y359" s="4"/>
      <c r="Z359" s="4"/>
      <c r="AA359" s="4"/>
      <c r="AB359" s="4"/>
      <c r="AC359" s="4"/>
      <c r="AD359" s="4"/>
      <c r="AE359" s="4"/>
      <c r="AF359" s="4"/>
      <c r="AG359" s="4"/>
      <c r="AH359" s="4"/>
      <c r="AI359" s="4"/>
      <c r="AJ359" s="4" t="s">
        <v>116</v>
      </c>
      <c r="AK359" s="4"/>
      <c r="AL359" s="4" t="s">
        <v>1811</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67</v>
      </c>
      <c r="BO359" s="11" t="s">
        <v>558</v>
      </c>
      <c r="BP359" s="11"/>
      <c r="BQ359" s="62"/>
    </row>
    <row r="360" spans="1:517" s="17" customFormat="1" ht="135.75" hidden="1" customHeight="1" x14ac:dyDescent="0.25">
      <c r="A360" s="62"/>
      <c r="B360" s="67" t="s">
        <v>1722</v>
      </c>
      <c r="C360" s="4" t="s">
        <v>1339</v>
      </c>
      <c r="D360" s="4" t="s">
        <v>1340</v>
      </c>
      <c r="E360" s="4" t="s">
        <v>1341</v>
      </c>
      <c r="F360" s="4" t="s">
        <v>1341</v>
      </c>
      <c r="G360" s="4" t="s">
        <v>78</v>
      </c>
      <c r="H360" s="125" t="s">
        <v>103</v>
      </c>
      <c r="I360" s="4"/>
      <c r="J360" s="14">
        <v>45017</v>
      </c>
      <c r="K360" s="14">
        <v>45061</v>
      </c>
      <c r="L360" s="66">
        <f t="shared" si="21"/>
        <v>44</v>
      </c>
      <c r="M360" s="16" t="s">
        <v>71</v>
      </c>
      <c r="N360" s="125" t="s">
        <v>73</v>
      </c>
      <c r="O360" s="145" t="s">
        <v>1308</v>
      </c>
      <c r="P360" s="4" t="s">
        <v>475</v>
      </c>
      <c r="Q360" s="4" t="s">
        <v>478</v>
      </c>
      <c r="R360" s="125" t="s">
        <v>29</v>
      </c>
      <c r="S360" s="125"/>
      <c r="T360" s="125" t="s">
        <v>31</v>
      </c>
      <c r="U360" s="4"/>
      <c r="V360" s="4"/>
      <c r="W360" s="4"/>
      <c r="X360" s="4"/>
      <c r="Y360" s="4"/>
      <c r="Z360" s="4"/>
      <c r="AA360" s="4"/>
      <c r="AB360" s="4"/>
      <c r="AC360" s="4"/>
      <c r="AD360" s="4"/>
      <c r="AE360" s="4"/>
      <c r="AF360" s="4"/>
      <c r="AG360" s="4"/>
      <c r="AH360" s="4"/>
      <c r="AI360" s="4"/>
      <c r="AJ360" s="4" t="s">
        <v>116</v>
      </c>
      <c r="AK360" s="4"/>
      <c r="AL360" s="4" t="s">
        <v>1811</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67</v>
      </c>
      <c r="BO360" s="11" t="s">
        <v>558</v>
      </c>
      <c r="BP360" s="11"/>
      <c r="BQ360" s="62"/>
    </row>
    <row r="361" spans="1:517" s="17" customFormat="1" ht="135.75" hidden="1" customHeight="1" x14ac:dyDescent="0.25">
      <c r="A361" s="62"/>
      <c r="B361" s="67" t="s">
        <v>1723</v>
      </c>
      <c r="C361" s="4" t="s">
        <v>1342</v>
      </c>
      <c r="D361" s="4" t="s">
        <v>1343</v>
      </c>
      <c r="E361" s="4" t="s">
        <v>1344</v>
      </c>
      <c r="F361" s="4" t="s">
        <v>1344</v>
      </c>
      <c r="G361" s="4" t="s">
        <v>78</v>
      </c>
      <c r="H361" s="125" t="s">
        <v>103</v>
      </c>
      <c r="I361" s="4"/>
      <c r="J361" s="14">
        <v>45139</v>
      </c>
      <c r="K361" s="14">
        <v>45171</v>
      </c>
      <c r="L361" s="66">
        <f t="shared" si="21"/>
        <v>32</v>
      </c>
      <c r="M361" s="16" t="s">
        <v>71</v>
      </c>
      <c r="N361" s="125" t="s">
        <v>73</v>
      </c>
      <c r="O361" s="4" t="s">
        <v>1345</v>
      </c>
      <c r="P361" s="4" t="s">
        <v>475</v>
      </c>
      <c r="Q361" s="4" t="s">
        <v>478</v>
      </c>
      <c r="R361" s="125" t="s">
        <v>29</v>
      </c>
      <c r="S361" s="125"/>
      <c r="T361" s="125" t="s">
        <v>31</v>
      </c>
      <c r="U361" s="4"/>
      <c r="V361" s="4"/>
      <c r="W361" s="4"/>
      <c r="X361" s="4"/>
      <c r="Y361" s="4"/>
      <c r="Z361" s="4"/>
      <c r="AA361" s="4"/>
      <c r="AB361" s="4"/>
      <c r="AC361" s="4"/>
      <c r="AD361" s="4"/>
      <c r="AE361" s="4"/>
      <c r="AF361" s="4"/>
      <c r="AG361" s="4"/>
      <c r="AH361" s="4"/>
      <c r="AI361" s="4"/>
      <c r="AJ361" s="4"/>
      <c r="AK361" s="4"/>
      <c r="AL361" s="4" t="s">
        <v>1811</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67</v>
      </c>
      <c r="BO361" s="11" t="s">
        <v>558</v>
      </c>
      <c r="BP361" s="11"/>
      <c r="BQ361" s="62"/>
    </row>
    <row r="362" spans="1:517" s="17" customFormat="1" ht="135.75" hidden="1" customHeight="1" x14ac:dyDescent="0.25">
      <c r="A362" s="62"/>
      <c r="B362" s="67" t="s">
        <v>1724</v>
      </c>
      <c r="C362" s="4" t="s">
        <v>1346</v>
      </c>
      <c r="D362" s="4" t="s">
        <v>1347</v>
      </c>
      <c r="E362" s="5" t="s">
        <v>1348</v>
      </c>
      <c r="F362" s="5" t="s">
        <v>1349</v>
      </c>
      <c r="G362" s="4" t="s">
        <v>78</v>
      </c>
      <c r="H362" s="125" t="s">
        <v>103</v>
      </c>
      <c r="I362" s="4"/>
      <c r="J362" s="14">
        <v>45200</v>
      </c>
      <c r="K362" s="14">
        <v>45230</v>
      </c>
      <c r="L362" s="66">
        <f t="shared" si="21"/>
        <v>30</v>
      </c>
      <c r="M362" s="16" t="s">
        <v>71</v>
      </c>
      <c r="N362" s="125" t="s">
        <v>73</v>
      </c>
      <c r="O362" s="4" t="s">
        <v>1345</v>
      </c>
      <c r="P362" s="4" t="s">
        <v>475</v>
      </c>
      <c r="Q362" s="4" t="s">
        <v>478</v>
      </c>
      <c r="R362" s="125" t="s">
        <v>29</v>
      </c>
      <c r="S362" s="125"/>
      <c r="T362" s="125" t="s">
        <v>31</v>
      </c>
      <c r="U362" s="4"/>
      <c r="V362" s="4"/>
      <c r="W362" s="4"/>
      <c r="X362" s="4"/>
      <c r="Y362" s="4"/>
      <c r="Z362" s="4"/>
      <c r="AA362" s="4"/>
      <c r="AB362" s="4"/>
      <c r="AC362" s="4"/>
      <c r="AD362" s="4"/>
      <c r="AE362" s="4"/>
      <c r="AF362" s="4"/>
      <c r="AG362" s="4"/>
      <c r="AH362" s="4"/>
      <c r="AI362" s="4"/>
      <c r="AJ362" s="4"/>
      <c r="AK362" s="4"/>
      <c r="AL362" s="4" t="s">
        <v>1811</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67</v>
      </c>
      <c r="BO362" s="11" t="s">
        <v>558</v>
      </c>
      <c r="BP362" s="11"/>
      <c r="BQ362" s="62"/>
    </row>
    <row r="363" spans="1:517" s="17" customFormat="1" ht="135.75" hidden="1" customHeight="1" x14ac:dyDescent="0.25">
      <c r="A363" s="62"/>
      <c r="B363" s="67" t="s">
        <v>1725</v>
      </c>
      <c r="C363" s="4" t="s">
        <v>685</v>
      </c>
      <c r="D363" s="4" t="s">
        <v>1350</v>
      </c>
      <c r="E363" s="4" t="s">
        <v>686</v>
      </c>
      <c r="F363" s="4" t="s">
        <v>686</v>
      </c>
      <c r="G363" s="4" t="s">
        <v>78</v>
      </c>
      <c r="H363" s="125" t="s">
        <v>103</v>
      </c>
      <c r="I363" s="4"/>
      <c r="J363" s="14">
        <v>44958</v>
      </c>
      <c r="K363" s="14">
        <v>44985</v>
      </c>
      <c r="L363" s="66">
        <f t="shared" si="21"/>
        <v>27</v>
      </c>
      <c r="M363" s="16" t="s">
        <v>71</v>
      </c>
      <c r="N363" s="4" t="s">
        <v>72</v>
      </c>
      <c r="O363" s="4" t="s">
        <v>1351</v>
      </c>
      <c r="P363" s="4" t="s">
        <v>475</v>
      </c>
      <c r="Q363" s="4" t="s">
        <v>478</v>
      </c>
      <c r="R363" s="125" t="s">
        <v>29</v>
      </c>
      <c r="S363" s="125"/>
      <c r="T363" s="125" t="s">
        <v>31</v>
      </c>
      <c r="U363" s="4"/>
      <c r="V363" s="4"/>
      <c r="W363" s="4"/>
      <c r="X363" s="4"/>
      <c r="Y363" s="4"/>
      <c r="Z363" s="4"/>
      <c r="AA363" s="4"/>
      <c r="AB363" s="4"/>
      <c r="AC363" s="4"/>
      <c r="AD363" s="4"/>
      <c r="AE363" s="4" t="s">
        <v>140</v>
      </c>
      <c r="AF363" s="4" t="s">
        <v>138</v>
      </c>
      <c r="AG363" s="4"/>
      <c r="AH363" s="4"/>
      <c r="AI363" s="4"/>
      <c r="AJ363" s="4"/>
      <c r="AK363" s="4"/>
      <c r="AL363" s="4" t="s">
        <v>1811</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67</v>
      </c>
      <c r="BO363" s="11" t="s">
        <v>558</v>
      </c>
      <c r="BP363" s="11"/>
      <c r="BQ363" s="62"/>
    </row>
    <row r="364" spans="1:517" s="17" customFormat="1" ht="135.75" hidden="1" customHeight="1" x14ac:dyDescent="0.25">
      <c r="A364" s="62"/>
      <c r="B364" s="67" t="s">
        <v>1726</v>
      </c>
      <c r="C364" s="4" t="s">
        <v>1352</v>
      </c>
      <c r="D364" s="4" t="s">
        <v>1353</v>
      </c>
      <c r="E364" s="4" t="s">
        <v>1354</v>
      </c>
      <c r="F364" s="4" t="s">
        <v>1354</v>
      </c>
      <c r="G364" s="4" t="s">
        <v>78</v>
      </c>
      <c r="H364" s="125" t="s">
        <v>103</v>
      </c>
      <c r="I364" s="4"/>
      <c r="J364" s="14">
        <v>45231</v>
      </c>
      <c r="K364" s="14">
        <v>45262</v>
      </c>
      <c r="L364" s="66">
        <f t="shared" si="21"/>
        <v>31</v>
      </c>
      <c r="M364" s="16" t="s">
        <v>71</v>
      </c>
      <c r="N364" s="125" t="s">
        <v>73</v>
      </c>
      <c r="O364" s="4" t="s">
        <v>1345</v>
      </c>
      <c r="P364" s="4" t="s">
        <v>475</v>
      </c>
      <c r="Q364" s="4" t="s">
        <v>478</v>
      </c>
      <c r="R364" s="125" t="s">
        <v>29</v>
      </c>
      <c r="S364" s="125"/>
      <c r="T364" s="125" t="s">
        <v>31</v>
      </c>
      <c r="U364" s="4"/>
      <c r="V364" s="4"/>
      <c r="W364" s="4"/>
      <c r="X364" s="4"/>
      <c r="Y364" s="4"/>
      <c r="Z364" s="4"/>
      <c r="AA364" s="4"/>
      <c r="AB364" s="4"/>
      <c r="AC364" s="4"/>
      <c r="AD364" s="4"/>
      <c r="AE364" s="4"/>
      <c r="AF364" s="4"/>
      <c r="AG364" s="4"/>
      <c r="AH364" s="4"/>
      <c r="AI364" s="4"/>
      <c r="AJ364" s="4"/>
      <c r="AK364" s="4"/>
      <c r="AL364" s="4" t="s">
        <v>1811</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67</v>
      </c>
      <c r="BO364" s="11" t="s">
        <v>558</v>
      </c>
      <c r="BP364" s="11"/>
      <c r="BQ364" s="62"/>
    </row>
    <row r="365" spans="1:517" s="17" customFormat="1" ht="135.75" hidden="1" customHeight="1" x14ac:dyDescent="0.25">
      <c r="A365" s="62"/>
      <c r="B365" s="67" t="s">
        <v>1727</v>
      </c>
      <c r="C365" s="4" t="s">
        <v>1853</v>
      </c>
      <c r="D365" s="4" t="s">
        <v>1355</v>
      </c>
      <c r="E365" s="4" t="s">
        <v>1356</v>
      </c>
      <c r="F365" s="4" t="s">
        <v>1356</v>
      </c>
      <c r="G365" s="4" t="s">
        <v>78</v>
      </c>
      <c r="H365" s="125" t="s">
        <v>103</v>
      </c>
      <c r="I365" s="4"/>
      <c r="J365" s="14">
        <v>45078</v>
      </c>
      <c r="K365" s="14">
        <v>45121</v>
      </c>
      <c r="L365" s="66">
        <f t="shared" si="21"/>
        <v>43</v>
      </c>
      <c r="M365" s="16" t="s">
        <v>71</v>
      </c>
      <c r="N365" s="4" t="s">
        <v>72</v>
      </c>
      <c r="O365" s="4" t="s">
        <v>1810</v>
      </c>
      <c r="P365" s="4" t="s">
        <v>475</v>
      </c>
      <c r="Q365" s="4" t="s">
        <v>478</v>
      </c>
      <c r="R365" s="125" t="s">
        <v>29</v>
      </c>
      <c r="S365" s="125"/>
      <c r="T365" s="125" t="s">
        <v>31</v>
      </c>
      <c r="U365" s="4"/>
      <c r="V365" s="4"/>
      <c r="W365" s="4"/>
      <c r="X365" s="4"/>
      <c r="Y365" s="4"/>
      <c r="Z365" s="4"/>
      <c r="AA365" s="4"/>
      <c r="AB365" s="4"/>
      <c r="AC365" s="4"/>
      <c r="AD365" s="4"/>
      <c r="AE365" s="4"/>
      <c r="AF365" s="4"/>
      <c r="AG365" s="4"/>
      <c r="AH365" s="4"/>
      <c r="AI365" s="4"/>
      <c r="AJ365" s="4" t="s">
        <v>116</v>
      </c>
      <c r="AK365" s="4"/>
      <c r="AL365" s="4" t="s">
        <v>1811</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67</v>
      </c>
      <c r="BO365" s="11" t="s">
        <v>558</v>
      </c>
      <c r="BP365" s="11"/>
      <c r="BQ365" s="62"/>
    </row>
    <row r="366" spans="1:517" s="17" customFormat="1" ht="135.75" hidden="1" customHeight="1" x14ac:dyDescent="0.25">
      <c r="A366" s="62"/>
      <c r="B366" s="67" t="s">
        <v>1728</v>
      </c>
      <c r="C366" s="4" t="s">
        <v>1809</v>
      </c>
      <c r="D366" s="4" t="s">
        <v>1357</v>
      </c>
      <c r="E366" s="4" t="s">
        <v>1358</v>
      </c>
      <c r="F366" s="4" t="s">
        <v>1358</v>
      </c>
      <c r="G366" s="4" t="s">
        <v>77</v>
      </c>
      <c r="H366" s="125" t="s">
        <v>103</v>
      </c>
      <c r="I366" s="4"/>
      <c r="J366" s="14">
        <v>45139</v>
      </c>
      <c r="K366" s="14">
        <v>45199</v>
      </c>
      <c r="L366" s="66">
        <f t="shared" si="21"/>
        <v>60</v>
      </c>
      <c r="M366" s="16" t="s">
        <v>71</v>
      </c>
      <c r="N366" s="4" t="s">
        <v>72</v>
      </c>
      <c r="O366" s="4" t="s">
        <v>1810</v>
      </c>
      <c r="P366" s="4" t="s">
        <v>475</v>
      </c>
      <c r="Q366" s="4" t="s">
        <v>478</v>
      </c>
      <c r="R366" s="125" t="s">
        <v>29</v>
      </c>
      <c r="S366" s="125"/>
      <c r="T366" s="125" t="s">
        <v>31</v>
      </c>
      <c r="U366" s="4"/>
      <c r="V366" s="4"/>
      <c r="W366" s="4"/>
      <c r="X366" s="4"/>
      <c r="Y366" s="4"/>
      <c r="Z366" s="4"/>
      <c r="AA366" s="4"/>
      <c r="AB366" s="4"/>
      <c r="AC366" s="4"/>
      <c r="AD366" s="4"/>
      <c r="AE366" s="4"/>
      <c r="AF366" s="4"/>
      <c r="AG366" s="4"/>
      <c r="AH366" s="4"/>
      <c r="AI366" s="4"/>
      <c r="AJ366" s="4" t="s">
        <v>116</v>
      </c>
      <c r="AK366" s="4"/>
      <c r="AL366" s="4" t="s">
        <v>1811</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67</v>
      </c>
      <c r="BO366" s="11" t="s">
        <v>558</v>
      </c>
      <c r="BP366" s="11"/>
      <c r="BQ366" s="62"/>
    </row>
    <row r="367" spans="1:517" s="64" customFormat="1" ht="135.75" hidden="1" customHeight="1" x14ac:dyDescent="0.25">
      <c r="A367" s="62"/>
      <c r="B367" s="148" t="s">
        <v>1934</v>
      </c>
      <c r="C367" s="4" t="s">
        <v>1910</v>
      </c>
      <c r="D367" s="4" t="s">
        <v>1911</v>
      </c>
      <c r="E367" s="147" t="s">
        <v>1912</v>
      </c>
      <c r="F367" s="147" t="s">
        <v>1912</v>
      </c>
      <c r="G367" s="164" t="s">
        <v>2006</v>
      </c>
      <c r="H367" s="16" t="s">
        <v>286</v>
      </c>
      <c r="I367" s="4" t="s">
        <v>85</v>
      </c>
      <c r="J367" s="14">
        <v>45047</v>
      </c>
      <c r="K367" s="14">
        <v>45169</v>
      </c>
      <c r="L367" s="66">
        <f t="shared" si="21"/>
        <v>122</v>
      </c>
      <c r="M367" s="16" t="s">
        <v>83</v>
      </c>
      <c r="N367" s="4" t="s">
        <v>72</v>
      </c>
      <c r="O367" s="4" t="s">
        <v>1913</v>
      </c>
      <c r="P367" s="4" t="s">
        <v>1891</v>
      </c>
      <c r="Q367" s="4" t="s">
        <v>1892</v>
      </c>
      <c r="R367" s="125" t="s">
        <v>29</v>
      </c>
      <c r="S367" s="125"/>
      <c r="T367" s="125" t="s">
        <v>31</v>
      </c>
      <c r="U367" s="4"/>
      <c r="V367" s="4"/>
      <c r="W367" s="4"/>
      <c r="X367" s="4"/>
      <c r="Y367" s="4"/>
      <c r="Z367" s="4"/>
      <c r="AA367" s="4"/>
      <c r="AB367" s="4"/>
      <c r="AC367" s="4"/>
      <c r="AD367" s="4"/>
      <c r="AE367" s="4"/>
      <c r="AF367" s="4"/>
      <c r="AG367" s="4"/>
      <c r="AH367" s="4"/>
      <c r="AI367" s="4"/>
      <c r="AJ367" s="4"/>
      <c r="AK367" s="4" t="s">
        <v>263</v>
      </c>
      <c r="AL367" s="4"/>
      <c r="AM367" s="4" t="s">
        <v>671</v>
      </c>
      <c r="AN367" s="4"/>
      <c r="AO367" s="4"/>
      <c r="AP367" s="4"/>
      <c r="AQ367" s="4" t="s">
        <v>48</v>
      </c>
      <c r="AR367" s="4"/>
      <c r="AS367" s="4"/>
      <c r="AT367" s="4"/>
      <c r="AU367" s="4"/>
      <c r="AV367" s="4"/>
      <c r="AW367" s="4"/>
      <c r="AX367" s="4"/>
      <c r="AY367" s="4"/>
      <c r="AZ367" s="4"/>
      <c r="BA367" s="4"/>
      <c r="BB367" s="4"/>
      <c r="BC367" s="4"/>
      <c r="BD367" s="4"/>
      <c r="BE367" s="4" t="s">
        <v>69</v>
      </c>
      <c r="BF367" s="4"/>
      <c r="BG367" s="4"/>
      <c r="BH367" s="4" t="s">
        <v>60</v>
      </c>
      <c r="BI367" s="4"/>
      <c r="BJ367" s="4"/>
      <c r="BK367" s="4"/>
      <c r="BL367" s="4"/>
      <c r="BM367" s="4"/>
      <c r="BN367" s="4"/>
      <c r="BO367" s="11" t="s">
        <v>558</v>
      </c>
      <c r="BP367" s="11"/>
      <c r="BQ367" s="62"/>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c r="EM367" s="17"/>
      <c r="EN367" s="17"/>
      <c r="EO367" s="17"/>
      <c r="EP367" s="17"/>
      <c r="EQ367" s="17"/>
      <c r="ER367" s="17"/>
      <c r="ES367" s="17"/>
      <c r="ET367" s="17"/>
      <c r="EU367" s="17"/>
      <c r="EV367" s="17"/>
      <c r="EW367" s="17"/>
      <c r="EX367" s="17"/>
      <c r="EY367" s="17"/>
      <c r="EZ367" s="17"/>
      <c r="FA367" s="17"/>
      <c r="FB367" s="17"/>
      <c r="FC367" s="17"/>
      <c r="FD367" s="17"/>
      <c r="FE367" s="17"/>
      <c r="FF367" s="17"/>
      <c r="FG367" s="17"/>
      <c r="FH367" s="17"/>
      <c r="FI367" s="17"/>
      <c r="FJ367" s="17"/>
      <c r="FK367" s="17"/>
      <c r="FL367" s="17"/>
      <c r="FM367" s="17"/>
      <c r="FN367" s="17"/>
      <c r="FO367" s="17"/>
      <c r="FP367" s="17"/>
      <c r="FQ367" s="17"/>
      <c r="FR367" s="17"/>
      <c r="FS367" s="17"/>
      <c r="FT367" s="17"/>
      <c r="FU367" s="17"/>
      <c r="FV367" s="17"/>
      <c r="FW367" s="17"/>
      <c r="FX367" s="17"/>
      <c r="FY367" s="17"/>
      <c r="FZ367" s="17"/>
      <c r="GA367" s="17"/>
      <c r="GB367" s="17"/>
      <c r="GC367" s="17"/>
      <c r="GD367" s="17"/>
      <c r="GE367" s="17"/>
      <c r="GF367" s="17"/>
      <c r="GG367" s="17"/>
      <c r="GH367" s="17"/>
      <c r="GI367" s="17"/>
      <c r="GJ367" s="17"/>
      <c r="GK367" s="17"/>
      <c r="GL367" s="17"/>
      <c r="GM367" s="17"/>
      <c r="GN367" s="17"/>
      <c r="GO367" s="17"/>
      <c r="GP367" s="17"/>
      <c r="GQ367" s="17"/>
      <c r="GR367" s="17"/>
      <c r="GS367" s="17"/>
      <c r="GT367" s="17"/>
      <c r="GU367" s="17"/>
      <c r="GV367" s="17"/>
      <c r="GW367" s="17"/>
      <c r="GX367" s="17"/>
      <c r="GY367" s="17"/>
      <c r="GZ367" s="17"/>
      <c r="HA367" s="17"/>
      <c r="HB367" s="17"/>
      <c r="HC367" s="17"/>
      <c r="HD367" s="17"/>
      <c r="HE367" s="17"/>
      <c r="HF367" s="17"/>
      <c r="HG367" s="17"/>
      <c r="HH367" s="17"/>
      <c r="HI367" s="17"/>
      <c r="HJ367" s="17"/>
      <c r="HK367" s="17"/>
      <c r="HL367" s="17"/>
      <c r="HM367" s="17"/>
      <c r="HN367" s="17"/>
      <c r="HO367" s="17"/>
      <c r="HP367" s="17"/>
      <c r="HQ367" s="17"/>
      <c r="HR367" s="17"/>
      <c r="HS367" s="17"/>
      <c r="HT367" s="17"/>
      <c r="HU367" s="17"/>
      <c r="HV367" s="17"/>
      <c r="HW367" s="17"/>
      <c r="HX367" s="17"/>
      <c r="HY367" s="17"/>
      <c r="HZ367" s="17"/>
      <c r="IA367" s="17"/>
      <c r="IB367" s="17"/>
      <c r="IC367" s="17"/>
      <c r="ID367" s="17"/>
      <c r="IE367" s="17"/>
      <c r="IF367" s="17"/>
      <c r="IG367" s="17"/>
      <c r="IH367" s="17"/>
      <c r="II367" s="17"/>
      <c r="IJ367" s="17"/>
      <c r="IK367" s="17"/>
      <c r="IL367" s="17"/>
      <c r="IM367" s="17"/>
      <c r="IN367" s="17"/>
      <c r="IO367" s="17"/>
      <c r="IP367" s="17"/>
      <c r="IQ367" s="17"/>
      <c r="IR367" s="17"/>
      <c r="IS367" s="17"/>
      <c r="IT367" s="17"/>
      <c r="IU367" s="17"/>
      <c r="IV367" s="17"/>
      <c r="IW367" s="17"/>
      <c r="IX367" s="17"/>
      <c r="IY367" s="17"/>
      <c r="IZ367" s="17"/>
      <c r="JA367" s="17"/>
      <c r="JB367" s="17"/>
      <c r="JC367" s="17"/>
      <c r="JD367" s="17"/>
      <c r="JE367" s="17"/>
      <c r="JF367" s="17"/>
      <c r="JG367" s="17"/>
      <c r="JH367" s="17"/>
      <c r="JI367" s="17"/>
      <c r="JJ367" s="17"/>
      <c r="JK367" s="17"/>
      <c r="JL367" s="17"/>
      <c r="JM367" s="17"/>
      <c r="JN367" s="17"/>
      <c r="JO367" s="17"/>
      <c r="JP367" s="17"/>
      <c r="JQ367" s="17"/>
      <c r="JR367" s="17"/>
      <c r="JS367" s="17"/>
      <c r="JT367" s="17"/>
      <c r="JU367" s="17"/>
      <c r="JV367" s="17"/>
      <c r="JW367" s="17"/>
      <c r="JX367" s="17"/>
      <c r="JY367" s="17"/>
      <c r="JZ367" s="17"/>
      <c r="KA367" s="17"/>
      <c r="KB367" s="17"/>
      <c r="KC367" s="17"/>
      <c r="KD367" s="17"/>
      <c r="KE367" s="17"/>
      <c r="KF367" s="17"/>
      <c r="KG367" s="17"/>
      <c r="KH367" s="17"/>
      <c r="KI367" s="17"/>
      <c r="KJ367" s="17"/>
      <c r="KK367" s="17"/>
      <c r="KL367" s="17"/>
      <c r="KM367" s="17"/>
      <c r="KN367" s="17"/>
      <c r="KO367" s="17"/>
      <c r="KP367" s="17"/>
      <c r="KQ367" s="17"/>
      <c r="KR367" s="17"/>
      <c r="KS367" s="17"/>
      <c r="KT367" s="17"/>
      <c r="KU367" s="17"/>
      <c r="KV367" s="17"/>
      <c r="KW367" s="17"/>
      <c r="KX367" s="17"/>
      <c r="KY367" s="17"/>
      <c r="KZ367" s="17"/>
      <c r="LA367" s="17"/>
      <c r="LB367" s="17"/>
      <c r="LC367" s="17"/>
      <c r="LD367" s="17"/>
      <c r="LE367" s="17"/>
      <c r="LF367" s="17"/>
      <c r="LG367" s="17"/>
      <c r="LH367" s="17"/>
      <c r="LI367" s="17"/>
      <c r="LJ367" s="17"/>
      <c r="LK367" s="17"/>
      <c r="LL367" s="17"/>
      <c r="LM367" s="17"/>
      <c r="LN367" s="17"/>
      <c r="LO367" s="17"/>
      <c r="LP367" s="17"/>
      <c r="LQ367" s="17"/>
      <c r="LR367" s="17"/>
      <c r="LS367" s="17"/>
      <c r="LT367" s="17"/>
      <c r="LU367" s="17"/>
      <c r="LV367" s="17"/>
      <c r="LW367" s="17"/>
      <c r="LX367" s="17"/>
      <c r="LY367" s="17"/>
      <c r="LZ367" s="17"/>
      <c r="MA367" s="17"/>
      <c r="MB367" s="17"/>
      <c r="MC367" s="17"/>
      <c r="MD367" s="17"/>
      <c r="ME367" s="17"/>
      <c r="MF367" s="17"/>
      <c r="MG367" s="17"/>
      <c r="MH367" s="17"/>
      <c r="MI367" s="17"/>
      <c r="MJ367" s="17"/>
      <c r="MK367" s="17"/>
      <c r="ML367" s="17"/>
      <c r="MM367" s="17"/>
      <c r="MN367" s="17"/>
      <c r="MO367" s="17"/>
      <c r="MP367" s="17"/>
      <c r="MQ367" s="17"/>
      <c r="MR367" s="17"/>
      <c r="MS367" s="17"/>
      <c r="MT367" s="17"/>
      <c r="MU367" s="17"/>
      <c r="MV367" s="17"/>
      <c r="MW367" s="17"/>
      <c r="MX367" s="17"/>
      <c r="MY367" s="17"/>
      <c r="MZ367" s="17"/>
      <c r="NA367" s="17"/>
      <c r="NB367" s="17"/>
      <c r="NC367" s="17"/>
      <c r="ND367" s="17"/>
      <c r="NE367" s="17"/>
      <c r="NF367" s="17"/>
      <c r="NG367" s="17"/>
      <c r="NH367" s="17"/>
      <c r="NI367" s="17"/>
      <c r="NJ367" s="17"/>
      <c r="NK367" s="17"/>
      <c r="NL367" s="17"/>
      <c r="NM367" s="17"/>
      <c r="NN367" s="17"/>
      <c r="NO367" s="17"/>
      <c r="NP367" s="17"/>
      <c r="NQ367" s="17"/>
      <c r="NR367" s="17"/>
      <c r="NS367" s="17"/>
      <c r="NT367" s="17"/>
      <c r="NU367" s="17"/>
      <c r="NV367" s="17"/>
      <c r="NW367" s="17"/>
      <c r="NX367" s="17"/>
      <c r="NY367" s="17"/>
      <c r="NZ367" s="17"/>
      <c r="OA367" s="17"/>
      <c r="OB367" s="17"/>
      <c r="OC367" s="17"/>
      <c r="OD367" s="17"/>
      <c r="OE367" s="17"/>
      <c r="OF367" s="17"/>
      <c r="OG367" s="17"/>
      <c r="OH367" s="17"/>
      <c r="OI367" s="17"/>
      <c r="OJ367" s="17"/>
      <c r="OK367" s="17"/>
      <c r="OL367" s="17"/>
      <c r="OM367" s="17"/>
      <c r="ON367" s="17"/>
      <c r="OO367" s="17"/>
      <c r="OP367" s="17"/>
      <c r="OQ367" s="17"/>
      <c r="OR367" s="17"/>
      <c r="OS367" s="17"/>
      <c r="OT367" s="17"/>
      <c r="OU367" s="17"/>
      <c r="OV367" s="17"/>
      <c r="OW367" s="17"/>
      <c r="OX367" s="17"/>
      <c r="OY367" s="17"/>
      <c r="OZ367" s="17"/>
      <c r="PA367" s="17"/>
      <c r="PB367" s="17"/>
      <c r="PC367" s="17"/>
      <c r="PD367" s="17"/>
      <c r="PE367" s="17"/>
      <c r="PF367" s="17"/>
      <c r="PG367" s="17"/>
      <c r="PH367" s="17"/>
      <c r="PI367" s="17"/>
      <c r="PJ367" s="17"/>
      <c r="PK367" s="17"/>
      <c r="PL367" s="17"/>
      <c r="PM367" s="17"/>
      <c r="PN367" s="17"/>
      <c r="PO367" s="17"/>
      <c r="PP367" s="17"/>
      <c r="PQ367" s="17"/>
      <c r="PR367" s="17"/>
      <c r="PS367" s="17"/>
      <c r="PT367" s="17"/>
      <c r="PU367" s="17"/>
      <c r="PV367" s="17"/>
      <c r="PW367" s="17"/>
      <c r="PX367" s="17"/>
      <c r="PY367" s="17"/>
      <c r="PZ367" s="17"/>
      <c r="QA367" s="17"/>
      <c r="QB367" s="17"/>
      <c r="QC367" s="17"/>
      <c r="QD367" s="17"/>
      <c r="QE367" s="17"/>
      <c r="QF367" s="17"/>
      <c r="QG367" s="17"/>
      <c r="QH367" s="17"/>
      <c r="QI367" s="17"/>
      <c r="QJ367" s="17"/>
      <c r="QK367" s="17"/>
      <c r="QL367" s="17"/>
      <c r="QM367" s="17"/>
      <c r="QN367" s="17"/>
      <c r="QO367" s="17"/>
      <c r="QP367" s="17"/>
      <c r="QQ367" s="17"/>
      <c r="QR367" s="17"/>
      <c r="QS367" s="17"/>
      <c r="QT367" s="17"/>
      <c r="QU367" s="17"/>
      <c r="QV367" s="17"/>
      <c r="QW367" s="17"/>
      <c r="QX367" s="17"/>
      <c r="QY367" s="17"/>
      <c r="QZ367" s="17"/>
      <c r="RA367" s="17"/>
      <c r="RB367" s="17"/>
      <c r="RC367" s="17"/>
      <c r="RD367" s="17"/>
      <c r="RE367" s="17"/>
      <c r="RF367" s="17"/>
      <c r="RG367" s="17"/>
      <c r="RH367" s="17"/>
      <c r="RI367" s="17"/>
      <c r="RJ367" s="17"/>
      <c r="RK367" s="17"/>
      <c r="RL367" s="17"/>
      <c r="RM367" s="17"/>
      <c r="RN367" s="17"/>
      <c r="RO367" s="17"/>
      <c r="RP367" s="17"/>
      <c r="RQ367" s="17"/>
      <c r="RR367" s="17"/>
      <c r="RS367" s="17"/>
      <c r="RT367" s="17"/>
      <c r="RU367" s="17"/>
      <c r="RV367" s="17"/>
      <c r="RW367" s="17"/>
      <c r="RX367" s="17"/>
      <c r="RY367" s="17"/>
      <c r="RZ367" s="17"/>
      <c r="SA367" s="17"/>
      <c r="SB367" s="17"/>
      <c r="SC367" s="17"/>
      <c r="SD367" s="17"/>
      <c r="SE367" s="17"/>
      <c r="SF367" s="17"/>
      <c r="SG367" s="17"/>
      <c r="SH367" s="17"/>
      <c r="SI367" s="17"/>
      <c r="SJ367" s="17"/>
      <c r="SK367" s="17"/>
      <c r="SL367" s="17"/>
      <c r="SM367" s="17"/>
      <c r="SN367" s="17"/>
      <c r="SO367" s="17"/>
      <c r="SP367" s="17"/>
      <c r="SQ367" s="17"/>
      <c r="SR367" s="17"/>
      <c r="SS367" s="17"/>
      <c r="ST367" s="17"/>
      <c r="SU367" s="17"/>
      <c r="SV367" s="17"/>
      <c r="SW367" s="17"/>
    </row>
    <row r="368" spans="1:517" s="64" customFormat="1" ht="135.75" customHeight="1" x14ac:dyDescent="0.25">
      <c r="A368" s="62"/>
      <c r="B368" s="148" t="s">
        <v>1935</v>
      </c>
      <c r="C368" s="4" t="s">
        <v>1914</v>
      </c>
      <c r="D368" s="4" t="s">
        <v>1915</v>
      </c>
      <c r="E368" s="147" t="s">
        <v>1912</v>
      </c>
      <c r="F368" s="147" t="s">
        <v>1912</v>
      </c>
      <c r="G368" s="164" t="s">
        <v>2006</v>
      </c>
      <c r="H368" s="16" t="s">
        <v>82</v>
      </c>
      <c r="I368" s="4" t="s">
        <v>84</v>
      </c>
      <c r="J368" s="14">
        <v>45108</v>
      </c>
      <c r="K368" s="14">
        <v>45199</v>
      </c>
      <c r="L368" s="66">
        <f t="shared" si="21"/>
        <v>91</v>
      </c>
      <c r="M368" s="16" t="s">
        <v>83</v>
      </c>
      <c r="N368" s="4" t="s">
        <v>72</v>
      </c>
      <c r="O368" s="4" t="s">
        <v>1916</v>
      </c>
      <c r="P368" s="4" t="s">
        <v>1891</v>
      </c>
      <c r="Q368" s="4" t="s">
        <v>1893</v>
      </c>
      <c r="R368" s="125" t="s">
        <v>29</v>
      </c>
      <c r="S368" s="125"/>
      <c r="T368" s="125" t="s">
        <v>31</v>
      </c>
      <c r="U368" s="4"/>
      <c r="V368" s="4"/>
      <c r="W368" s="4"/>
      <c r="X368" s="4"/>
      <c r="Y368" s="4"/>
      <c r="Z368" s="4"/>
      <c r="AA368" s="4"/>
      <c r="AB368" s="4"/>
      <c r="AC368" s="4"/>
      <c r="AD368" s="4"/>
      <c r="AE368" s="4"/>
      <c r="AF368" s="4"/>
      <c r="AG368" s="4"/>
      <c r="AH368" s="4"/>
      <c r="AI368" s="4"/>
      <c r="AJ368" s="4"/>
      <c r="AK368" s="4" t="s">
        <v>263</v>
      </c>
      <c r="AL368" s="4"/>
      <c r="AM368" s="4" t="s">
        <v>671</v>
      </c>
      <c r="AN368" s="4"/>
      <c r="AO368" s="4"/>
      <c r="AP368" s="4"/>
      <c r="AQ368" s="4"/>
      <c r="AR368" s="4"/>
      <c r="AS368" s="4"/>
      <c r="AT368" s="4"/>
      <c r="AU368" s="4"/>
      <c r="AV368" s="4"/>
      <c r="AW368" s="4"/>
      <c r="AX368" s="4"/>
      <c r="AY368" s="4"/>
      <c r="AZ368" s="4"/>
      <c r="BA368" s="4"/>
      <c r="BB368" s="4"/>
      <c r="BC368" s="4"/>
      <c r="BD368" s="4"/>
      <c r="BE368" s="4" t="s">
        <v>69</v>
      </c>
      <c r="BF368" s="4"/>
      <c r="BG368" s="4"/>
      <c r="BH368" s="4" t="s">
        <v>60</v>
      </c>
      <c r="BI368" s="4"/>
      <c r="BJ368" s="4"/>
      <c r="BK368" s="4"/>
      <c r="BL368" s="4"/>
      <c r="BM368" s="4"/>
      <c r="BN368" s="4"/>
      <c r="BO368" s="11" t="s">
        <v>558</v>
      </c>
      <c r="BP368" s="11"/>
      <c r="BQ368" s="62"/>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c r="EM368" s="17"/>
      <c r="EN368" s="17"/>
      <c r="EO368" s="17"/>
      <c r="EP368" s="17"/>
      <c r="EQ368" s="17"/>
      <c r="ER368" s="17"/>
      <c r="ES368" s="17"/>
      <c r="ET368" s="17"/>
      <c r="EU368" s="17"/>
      <c r="EV368" s="17"/>
      <c r="EW368" s="17"/>
      <c r="EX368" s="17"/>
      <c r="EY368" s="17"/>
      <c r="EZ368" s="17"/>
      <c r="FA368" s="17"/>
      <c r="FB368" s="17"/>
      <c r="FC368" s="17"/>
      <c r="FD368" s="17"/>
      <c r="FE368" s="17"/>
      <c r="FF368" s="17"/>
      <c r="FG368" s="17"/>
      <c r="FH368" s="17"/>
      <c r="FI368" s="17"/>
      <c r="FJ368" s="17"/>
      <c r="FK368" s="17"/>
      <c r="FL368" s="17"/>
      <c r="FM368" s="17"/>
      <c r="FN368" s="17"/>
      <c r="FO368" s="17"/>
      <c r="FP368" s="17"/>
      <c r="FQ368" s="17"/>
      <c r="FR368" s="17"/>
      <c r="FS368" s="17"/>
      <c r="FT368" s="17"/>
      <c r="FU368" s="17"/>
      <c r="FV368" s="17"/>
      <c r="FW368" s="17"/>
      <c r="FX368" s="17"/>
      <c r="FY368" s="17"/>
      <c r="FZ368" s="17"/>
      <c r="GA368" s="17"/>
      <c r="GB368" s="17"/>
      <c r="GC368" s="17"/>
      <c r="GD368" s="17"/>
      <c r="GE368" s="17"/>
      <c r="GF368" s="17"/>
      <c r="GG368" s="17"/>
      <c r="GH368" s="17"/>
      <c r="GI368" s="17"/>
      <c r="GJ368" s="17"/>
      <c r="GK368" s="17"/>
      <c r="GL368" s="17"/>
      <c r="GM368" s="17"/>
      <c r="GN368" s="17"/>
      <c r="GO368" s="17"/>
      <c r="GP368" s="17"/>
      <c r="GQ368" s="17"/>
      <c r="GR368" s="17"/>
      <c r="GS368" s="17"/>
      <c r="GT368" s="17"/>
      <c r="GU368" s="17"/>
      <c r="GV368" s="17"/>
      <c r="GW368" s="17"/>
      <c r="GX368" s="17"/>
      <c r="GY368" s="17"/>
      <c r="GZ368" s="17"/>
      <c r="HA368" s="17"/>
      <c r="HB368" s="17"/>
      <c r="HC368" s="17"/>
      <c r="HD368" s="17"/>
      <c r="HE368" s="17"/>
      <c r="HF368" s="17"/>
      <c r="HG368" s="17"/>
      <c r="HH368" s="17"/>
      <c r="HI368" s="17"/>
      <c r="HJ368" s="17"/>
      <c r="HK368" s="17"/>
      <c r="HL368" s="17"/>
      <c r="HM368" s="17"/>
      <c r="HN368" s="17"/>
      <c r="HO368" s="17"/>
      <c r="HP368" s="17"/>
      <c r="HQ368" s="17"/>
      <c r="HR368" s="17"/>
      <c r="HS368" s="17"/>
      <c r="HT368" s="17"/>
      <c r="HU368" s="17"/>
      <c r="HV368" s="17"/>
      <c r="HW368" s="17"/>
      <c r="HX368" s="17"/>
      <c r="HY368" s="17"/>
      <c r="HZ368" s="17"/>
      <c r="IA368" s="17"/>
      <c r="IB368" s="17"/>
      <c r="IC368" s="17"/>
      <c r="ID368" s="17"/>
      <c r="IE368" s="17"/>
      <c r="IF368" s="17"/>
      <c r="IG368" s="17"/>
      <c r="IH368" s="17"/>
      <c r="II368" s="17"/>
      <c r="IJ368" s="17"/>
      <c r="IK368" s="17"/>
      <c r="IL368" s="17"/>
      <c r="IM368" s="17"/>
      <c r="IN368" s="17"/>
      <c r="IO368" s="17"/>
      <c r="IP368" s="17"/>
      <c r="IQ368" s="17"/>
      <c r="IR368" s="17"/>
      <c r="IS368" s="17"/>
      <c r="IT368" s="17"/>
      <c r="IU368" s="17"/>
      <c r="IV368" s="17"/>
      <c r="IW368" s="17"/>
      <c r="IX368" s="17"/>
      <c r="IY368" s="17"/>
      <c r="IZ368" s="17"/>
      <c r="JA368" s="17"/>
      <c r="JB368" s="17"/>
      <c r="JC368" s="17"/>
      <c r="JD368" s="17"/>
      <c r="JE368" s="17"/>
      <c r="JF368" s="17"/>
      <c r="JG368" s="17"/>
      <c r="JH368" s="17"/>
      <c r="JI368" s="17"/>
      <c r="JJ368" s="17"/>
      <c r="JK368" s="17"/>
      <c r="JL368" s="17"/>
      <c r="JM368" s="17"/>
      <c r="JN368" s="17"/>
      <c r="JO368" s="17"/>
      <c r="JP368" s="17"/>
      <c r="JQ368" s="17"/>
      <c r="JR368" s="17"/>
      <c r="JS368" s="17"/>
      <c r="JT368" s="17"/>
      <c r="JU368" s="17"/>
      <c r="JV368" s="17"/>
      <c r="JW368" s="17"/>
      <c r="JX368" s="17"/>
      <c r="JY368" s="17"/>
      <c r="JZ368" s="17"/>
      <c r="KA368" s="17"/>
      <c r="KB368" s="17"/>
      <c r="KC368" s="17"/>
      <c r="KD368" s="17"/>
      <c r="KE368" s="17"/>
      <c r="KF368" s="17"/>
      <c r="KG368" s="17"/>
      <c r="KH368" s="17"/>
      <c r="KI368" s="17"/>
      <c r="KJ368" s="17"/>
      <c r="KK368" s="17"/>
      <c r="KL368" s="17"/>
      <c r="KM368" s="17"/>
      <c r="KN368" s="17"/>
      <c r="KO368" s="17"/>
      <c r="KP368" s="17"/>
      <c r="KQ368" s="17"/>
      <c r="KR368" s="17"/>
      <c r="KS368" s="17"/>
      <c r="KT368" s="17"/>
      <c r="KU368" s="17"/>
      <c r="KV368" s="17"/>
      <c r="KW368" s="17"/>
      <c r="KX368" s="17"/>
      <c r="KY368" s="17"/>
      <c r="KZ368" s="17"/>
      <c r="LA368" s="17"/>
      <c r="LB368" s="17"/>
      <c r="LC368" s="17"/>
      <c r="LD368" s="17"/>
      <c r="LE368" s="17"/>
      <c r="LF368" s="17"/>
      <c r="LG368" s="17"/>
      <c r="LH368" s="17"/>
      <c r="LI368" s="17"/>
      <c r="LJ368" s="17"/>
      <c r="LK368" s="17"/>
      <c r="LL368" s="17"/>
      <c r="LM368" s="17"/>
      <c r="LN368" s="17"/>
      <c r="LO368" s="17"/>
      <c r="LP368" s="17"/>
      <c r="LQ368" s="17"/>
      <c r="LR368" s="17"/>
      <c r="LS368" s="17"/>
      <c r="LT368" s="17"/>
      <c r="LU368" s="17"/>
      <c r="LV368" s="17"/>
      <c r="LW368" s="17"/>
      <c r="LX368" s="17"/>
      <c r="LY368" s="17"/>
      <c r="LZ368" s="17"/>
      <c r="MA368" s="17"/>
      <c r="MB368" s="17"/>
      <c r="MC368" s="17"/>
      <c r="MD368" s="17"/>
      <c r="ME368" s="17"/>
      <c r="MF368" s="17"/>
      <c r="MG368" s="17"/>
      <c r="MH368" s="17"/>
      <c r="MI368" s="17"/>
      <c r="MJ368" s="17"/>
      <c r="MK368" s="17"/>
      <c r="ML368" s="17"/>
      <c r="MM368" s="17"/>
      <c r="MN368" s="17"/>
      <c r="MO368" s="17"/>
      <c r="MP368" s="17"/>
      <c r="MQ368" s="17"/>
      <c r="MR368" s="17"/>
      <c r="MS368" s="17"/>
      <c r="MT368" s="17"/>
      <c r="MU368" s="17"/>
      <c r="MV368" s="17"/>
      <c r="MW368" s="17"/>
      <c r="MX368" s="17"/>
      <c r="MY368" s="17"/>
      <c r="MZ368" s="17"/>
      <c r="NA368" s="17"/>
      <c r="NB368" s="17"/>
      <c r="NC368" s="17"/>
      <c r="ND368" s="17"/>
      <c r="NE368" s="17"/>
      <c r="NF368" s="17"/>
      <c r="NG368" s="17"/>
      <c r="NH368" s="17"/>
      <c r="NI368" s="17"/>
      <c r="NJ368" s="17"/>
      <c r="NK368" s="17"/>
      <c r="NL368" s="17"/>
      <c r="NM368" s="17"/>
      <c r="NN368" s="17"/>
      <c r="NO368" s="17"/>
      <c r="NP368" s="17"/>
      <c r="NQ368" s="17"/>
      <c r="NR368" s="17"/>
      <c r="NS368" s="17"/>
      <c r="NT368" s="17"/>
      <c r="NU368" s="17"/>
      <c r="NV368" s="17"/>
      <c r="NW368" s="17"/>
      <c r="NX368" s="17"/>
      <c r="NY368" s="17"/>
      <c r="NZ368" s="17"/>
      <c r="OA368" s="17"/>
      <c r="OB368" s="17"/>
      <c r="OC368" s="17"/>
      <c r="OD368" s="17"/>
      <c r="OE368" s="17"/>
      <c r="OF368" s="17"/>
      <c r="OG368" s="17"/>
      <c r="OH368" s="17"/>
      <c r="OI368" s="17"/>
      <c r="OJ368" s="17"/>
      <c r="OK368" s="17"/>
      <c r="OL368" s="17"/>
      <c r="OM368" s="17"/>
      <c r="ON368" s="17"/>
      <c r="OO368" s="17"/>
      <c r="OP368" s="17"/>
      <c r="OQ368" s="17"/>
      <c r="OR368" s="17"/>
      <c r="OS368" s="17"/>
      <c r="OT368" s="17"/>
      <c r="OU368" s="17"/>
      <c r="OV368" s="17"/>
      <c r="OW368" s="17"/>
      <c r="OX368" s="17"/>
      <c r="OY368" s="17"/>
      <c r="OZ368" s="17"/>
      <c r="PA368" s="17"/>
      <c r="PB368" s="17"/>
      <c r="PC368" s="17"/>
      <c r="PD368" s="17"/>
      <c r="PE368" s="17"/>
      <c r="PF368" s="17"/>
      <c r="PG368" s="17"/>
      <c r="PH368" s="17"/>
      <c r="PI368" s="17"/>
      <c r="PJ368" s="17"/>
      <c r="PK368" s="17"/>
      <c r="PL368" s="17"/>
      <c r="PM368" s="17"/>
      <c r="PN368" s="17"/>
      <c r="PO368" s="17"/>
      <c r="PP368" s="17"/>
      <c r="PQ368" s="17"/>
      <c r="PR368" s="17"/>
      <c r="PS368" s="17"/>
      <c r="PT368" s="17"/>
      <c r="PU368" s="17"/>
      <c r="PV368" s="17"/>
      <c r="PW368" s="17"/>
      <c r="PX368" s="17"/>
      <c r="PY368" s="17"/>
      <c r="PZ368" s="17"/>
      <c r="QA368" s="17"/>
      <c r="QB368" s="17"/>
      <c r="QC368" s="17"/>
      <c r="QD368" s="17"/>
      <c r="QE368" s="17"/>
      <c r="QF368" s="17"/>
      <c r="QG368" s="17"/>
      <c r="QH368" s="17"/>
      <c r="QI368" s="17"/>
      <c r="QJ368" s="17"/>
      <c r="QK368" s="17"/>
      <c r="QL368" s="17"/>
      <c r="QM368" s="17"/>
      <c r="QN368" s="17"/>
      <c r="QO368" s="17"/>
      <c r="QP368" s="17"/>
      <c r="QQ368" s="17"/>
      <c r="QR368" s="17"/>
      <c r="QS368" s="17"/>
      <c r="QT368" s="17"/>
      <c r="QU368" s="17"/>
      <c r="QV368" s="17"/>
      <c r="QW368" s="17"/>
      <c r="QX368" s="17"/>
      <c r="QY368" s="17"/>
      <c r="QZ368" s="17"/>
      <c r="RA368" s="17"/>
      <c r="RB368" s="17"/>
      <c r="RC368" s="17"/>
      <c r="RD368" s="17"/>
      <c r="RE368" s="17"/>
      <c r="RF368" s="17"/>
      <c r="RG368" s="17"/>
      <c r="RH368" s="17"/>
      <c r="RI368" s="17"/>
      <c r="RJ368" s="17"/>
      <c r="RK368" s="17"/>
      <c r="RL368" s="17"/>
      <c r="RM368" s="17"/>
      <c r="RN368" s="17"/>
      <c r="RO368" s="17"/>
      <c r="RP368" s="17"/>
      <c r="RQ368" s="17"/>
      <c r="RR368" s="17"/>
      <c r="RS368" s="17"/>
      <c r="RT368" s="17"/>
      <c r="RU368" s="17"/>
      <c r="RV368" s="17"/>
      <c r="RW368" s="17"/>
      <c r="RX368" s="17"/>
      <c r="RY368" s="17"/>
      <c r="RZ368" s="17"/>
      <c r="SA368" s="17"/>
      <c r="SB368" s="17"/>
      <c r="SC368" s="17"/>
      <c r="SD368" s="17"/>
      <c r="SE368" s="17"/>
      <c r="SF368" s="17"/>
      <c r="SG368" s="17"/>
      <c r="SH368" s="17"/>
      <c r="SI368" s="17"/>
      <c r="SJ368" s="17"/>
      <c r="SK368" s="17"/>
      <c r="SL368" s="17"/>
      <c r="SM368" s="17"/>
      <c r="SN368" s="17"/>
      <c r="SO368" s="17"/>
      <c r="SP368" s="17"/>
      <c r="SQ368" s="17"/>
      <c r="SR368" s="17"/>
      <c r="SS368" s="17"/>
      <c r="ST368" s="17"/>
      <c r="SU368" s="17"/>
      <c r="SV368" s="17"/>
      <c r="SW368" s="17"/>
    </row>
    <row r="369" spans="1:517" s="64" customFormat="1" ht="135.75" hidden="1" customHeight="1" x14ac:dyDescent="0.25">
      <c r="A369" s="62"/>
      <c r="B369" s="148" t="s">
        <v>1936</v>
      </c>
      <c r="C369" s="4" t="s">
        <v>1917</v>
      </c>
      <c r="D369" s="4" t="s">
        <v>1917</v>
      </c>
      <c r="E369" s="147" t="s">
        <v>1918</v>
      </c>
      <c r="F369" s="147" t="s">
        <v>1918</v>
      </c>
      <c r="G369" s="164" t="s">
        <v>2006</v>
      </c>
      <c r="H369" s="16" t="s">
        <v>286</v>
      </c>
      <c r="I369" s="4"/>
      <c r="J369" s="14">
        <v>45047</v>
      </c>
      <c r="K369" s="14">
        <v>45169</v>
      </c>
      <c r="L369" s="66">
        <f t="shared" si="21"/>
        <v>122</v>
      </c>
      <c r="M369" s="16" t="s">
        <v>83</v>
      </c>
      <c r="N369" s="4" t="s">
        <v>73</v>
      </c>
      <c r="O369" s="4" t="s">
        <v>1919</v>
      </c>
      <c r="P369" s="4" t="s">
        <v>1891</v>
      </c>
      <c r="Q369" s="4" t="s">
        <v>1892</v>
      </c>
      <c r="R369" s="125" t="s">
        <v>29</v>
      </c>
      <c r="S369" s="125"/>
      <c r="T369" s="125" t="s">
        <v>31</v>
      </c>
      <c r="U369" s="4"/>
      <c r="V369" s="4"/>
      <c r="W369" s="4"/>
      <c r="X369" s="4"/>
      <c r="Y369" s="4"/>
      <c r="Z369" s="4"/>
      <c r="AA369" s="4"/>
      <c r="AB369" s="4"/>
      <c r="AC369" s="4"/>
      <c r="AD369" s="4"/>
      <c r="AE369" s="4"/>
      <c r="AF369" s="4"/>
      <c r="AG369" s="4"/>
      <c r="AH369" s="4"/>
      <c r="AI369" s="4"/>
      <c r="AJ369" s="4"/>
      <c r="AK369" s="4" t="s">
        <v>263</v>
      </c>
      <c r="AL369" s="4"/>
      <c r="AM369" s="4" t="s">
        <v>671</v>
      </c>
      <c r="AN369" s="4"/>
      <c r="AO369" s="4"/>
      <c r="AP369" s="4"/>
      <c r="AQ369" s="4" t="s">
        <v>48</v>
      </c>
      <c r="AR369" s="4"/>
      <c r="AS369" s="4"/>
      <c r="AT369" s="4"/>
      <c r="AU369" s="4"/>
      <c r="AV369" s="4"/>
      <c r="AW369" s="4"/>
      <c r="AX369" s="4"/>
      <c r="AY369" s="4"/>
      <c r="AZ369" s="4"/>
      <c r="BA369" s="4"/>
      <c r="BB369" s="4"/>
      <c r="BC369" s="4"/>
      <c r="BD369" s="4"/>
      <c r="BE369" s="4" t="s">
        <v>69</v>
      </c>
      <c r="BF369" s="4"/>
      <c r="BG369" s="4"/>
      <c r="BH369" s="4" t="s">
        <v>60</v>
      </c>
      <c r="BI369" s="4"/>
      <c r="BJ369" s="4"/>
      <c r="BK369" s="4"/>
      <c r="BL369" s="4"/>
      <c r="BM369" s="4"/>
      <c r="BN369" s="4"/>
      <c r="BO369" s="11" t="s">
        <v>558</v>
      </c>
      <c r="BP369" s="11"/>
      <c r="BQ369" s="62"/>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c r="EM369" s="17"/>
      <c r="EN369" s="17"/>
      <c r="EO369" s="17"/>
      <c r="EP369" s="17"/>
      <c r="EQ369" s="17"/>
      <c r="ER369" s="17"/>
      <c r="ES369" s="17"/>
      <c r="ET369" s="17"/>
      <c r="EU369" s="17"/>
      <c r="EV369" s="17"/>
      <c r="EW369" s="17"/>
      <c r="EX369" s="17"/>
      <c r="EY369" s="17"/>
      <c r="EZ369" s="17"/>
      <c r="FA369" s="17"/>
      <c r="FB369" s="17"/>
      <c r="FC369" s="17"/>
      <c r="FD369" s="17"/>
      <c r="FE369" s="17"/>
      <c r="FF369" s="17"/>
      <c r="FG369" s="17"/>
      <c r="FH369" s="17"/>
      <c r="FI369" s="17"/>
      <c r="FJ369" s="17"/>
      <c r="FK369" s="17"/>
      <c r="FL369" s="17"/>
      <c r="FM369" s="17"/>
      <c r="FN369" s="17"/>
      <c r="FO369" s="17"/>
      <c r="FP369" s="17"/>
      <c r="FQ369" s="17"/>
      <c r="FR369" s="17"/>
      <c r="FS369" s="17"/>
      <c r="FT369" s="17"/>
      <c r="FU369" s="17"/>
      <c r="FV369" s="17"/>
      <c r="FW369" s="17"/>
      <c r="FX369" s="17"/>
      <c r="FY369" s="17"/>
      <c r="FZ369" s="17"/>
      <c r="GA369" s="17"/>
      <c r="GB369" s="17"/>
      <c r="GC369" s="17"/>
      <c r="GD369" s="17"/>
      <c r="GE369" s="17"/>
      <c r="GF369" s="17"/>
      <c r="GG369" s="17"/>
      <c r="GH369" s="17"/>
      <c r="GI369" s="17"/>
      <c r="GJ369" s="17"/>
      <c r="GK369" s="17"/>
      <c r="GL369" s="17"/>
      <c r="GM369" s="17"/>
      <c r="GN369" s="17"/>
      <c r="GO369" s="17"/>
      <c r="GP369" s="17"/>
      <c r="GQ369" s="17"/>
      <c r="GR369" s="17"/>
      <c r="GS369" s="17"/>
      <c r="GT369" s="17"/>
      <c r="GU369" s="17"/>
      <c r="GV369" s="17"/>
      <c r="GW369" s="17"/>
      <c r="GX369" s="17"/>
      <c r="GY369" s="17"/>
      <c r="GZ369" s="17"/>
      <c r="HA369" s="17"/>
      <c r="HB369" s="17"/>
      <c r="HC369" s="17"/>
      <c r="HD369" s="17"/>
      <c r="HE369" s="17"/>
      <c r="HF369" s="17"/>
      <c r="HG369" s="17"/>
      <c r="HH369" s="17"/>
      <c r="HI369" s="17"/>
      <c r="HJ369" s="17"/>
      <c r="HK369" s="17"/>
      <c r="HL369" s="17"/>
      <c r="HM369" s="17"/>
      <c r="HN369" s="17"/>
      <c r="HO369" s="17"/>
      <c r="HP369" s="17"/>
      <c r="HQ369" s="17"/>
      <c r="HR369" s="17"/>
      <c r="HS369" s="17"/>
      <c r="HT369" s="17"/>
      <c r="HU369" s="17"/>
      <c r="HV369" s="17"/>
      <c r="HW369" s="17"/>
      <c r="HX369" s="17"/>
      <c r="HY369" s="17"/>
      <c r="HZ369" s="17"/>
      <c r="IA369" s="17"/>
      <c r="IB369" s="17"/>
      <c r="IC369" s="17"/>
      <c r="ID369" s="17"/>
      <c r="IE369" s="17"/>
      <c r="IF369" s="17"/>
      <c r="IG369" s="17"/>
      <c r="IH369" s="17"/>
      <c r="II369" s="17"/>
      <c r="IJ369" s="17"/>
      <c r="IK369" s="17"/>
      <c r="IL369" s="17"/>
      <c r="IM369" s="17"/>
      <c r="IN369" s="17"/>
      <c r="IO369" s="17"/>
      <c r="IP369" s="17"/>
      <c r="IQ369" s="17"/>
      <c r="IR369" s="17"/>
      <c r="IS369" s="17"/>
      <c r="IT369" s="17"/>
      <c r="IU369" s="17"/>
      <c r="IV369" s="17"/>
      <c r="IW369" s="17"/>
      <c r="IX369" s="17"/>
      <c r="IY369" s="17"/>
      <c r="IZ369" s="17"/>
      <c r="JA369" s="17"/>
      <c r="JB369" s="17"/>
      <c r="JC369" s="17"/>
      <c r="JD369" s="17"/>
      <c r="JE369" s="17"/>
      <c r="JF369" s="17"/>
      <c r="JG369" s="17"/>
      <c r="JH369" s="17"/>
      <c r="JI369" s="17"/>
      <c r="JJ369" s="17"/>
      <c r="JK369" s="17"/>
      <c r="JL369" s="17"/>
      <c r="JM369" s="17"/>
      <c r="JN369" s="17"/>
      <c r="JO369" s="17"/>
      <c r="JP369" s="17"/>
      <c r="JQ369" s="17"/>
      <c r="JR369" s="17"/>
      <c r="JS369" s="17"/>
      <c r="JT369" s="17"/>
      <c r="JU369" s="17"/>
      <c r="JV369" s="17"/>
      <c r="JW369" s="17"/>
      <c r="JX369" s="17"/>
      <c r="JY369" s="17"/>
      <c r="JZ369" s="17"/>
      <c r="KA369" s="17"/>
      <c r="KB369" s="17"/>
      <c r="KC369" s="17"/>
      <c r="KD369" s="17"/>
      <c r="KE369" s="17"/>
      <c r="KF369" s="17"/>
      <c r="KG369" s="17"/>
      <c r="KH369" s="17"/>
      <c r="KI369" s="17"/>
      <c r="KJ369" s="17"/>
      <c r="KK369" s="17"/>
      <c r="KL369" s="17"/>
      <c r="KM369" s="17"/>
      <c r="KN369" s="17"/>
      <c r="KO369" s="17"/>
      <c r="KP369" s="17"/>
      <c r="KQ369" s="17"/>
      <c r="KR369" s="17"/>
      <c r="KS369" s="17"/>
      <c r="KT369" s="17"/>
      <c r="KU369" s="17"/>
      <c r="KV369" s="17"/>
      <c r="KW369" s="17"/>
      <c r="KX369" s="17"/>
      <c r="KY369" s="17"/>
      <c r="KZ369" s="17"/>
      <c r="LA369" s="17"/>
      <c r="LB369" s="17"/>
      <c r="LC369" s="17"/>
      <c r="LD369" s="17"/>
      <c r="LE369" s="17"/>
      <c r="LF369" s="17"/>
      <c r="LG369" s="17"/>
      <c r="LH369" s="17"/>
      <c r="LI369" s="17"/>
      <c r="LJ369" s="17"/>
      <c r="LK369" s="17"/>
      <c r="LL369" s="17"/>
      <c r="LM369" s="17"/>
      <c r="LN369" s="17"/>
      <c r="LO369" s="17"/>
      <c r="LP369" s="17"/>
      <c r="LQ369" s="17"/>
      <c r="LR369" s="17"/>
      <c r="LS369" s="17"/>
      <c r="LT369" s="17"/>
      <c r="LU369" s="17"/>
      <c r="LV369" s="17"/>
      <c r="LW369" s="17"/>
      <c r="LX369" s="17"/>
      <c r="LY369" s="17"/>
      <c r="LZ369" s="17"/>
      <c r="MA369" s="17"/>
      <c r="MB369" s="17"/>
      <c r="MC369" s="17"/>
      <c r="MD369" s="17"/>
      <c r="ME369" s="17"/>
      <c r="MF369" s="17"/>
      <c r="MG369" s="17"/>
      <c r="MH369" s="17"/>
      <c r="MI369" s="17"/>
      <c r="MJ369" s="17"/>
      <c r="MK369" s="17"/>
      <c r="ML369" s="17"/>
      <c r="MM369" s="17"/>
      <c r="MN369" s="17"/>
      <c r="MO369" s="17"/>
      <c r="MP369" s="17"/>
      <c r="MQ369" s="17"/>
      <c r="MR369" s="17"/>
      <c r="MS369" s="17"/>
      <c r="MT369" s="17"/>
      <c r="MU369" s="17"/>
      <c r="MV369" s="17"/>
      <c r="MW369" s="17"/>
      <c r="MX369" s="17"/>
      <c r="MY369" s="17"/>
      <c r="MZ369" s="17"/>
      <c r="NA369" s="17"/>
      <c r="NB369" s="17"/>
      <c r="NC369" s="17"/>
      <c r="ND369" s="17"/>
      <c r="NE369" s="17"/>
      <c r="NF369" s="17"/>
      <c r="NG369" s="17"/>
      <c r="NH369" s="17"/>
      <c r="NI369" s="17"/>
      <c r="NJ369" s="17"/>
      <c r="NK369" s="17"/>
      <c r="NL369" s="17"/>
      <c r="NM369" s="17"/>
      <c r="NN369" s="17"/>
      <c r="NO369" s="17"/>
      <c r="NP369" s="17"/>
      <c r="NQ369" s="17"/>
      <c r="NR369" s="17"/>
      <c r="NS369" s="17"/>
      <c r="NT369" s="17"/>
      <c r="NU369" s="17"/>
      <c r="NV369" s="17"/>
      <c r="NW369" s="17"/>
      <c r="NX369" s="17"/>
      <c r="NY369" s="17"/>
      <c r="NZ369" s="17"/>
      <c r="OA369" s="17"/>
      <c r="OB369" s="17"/>
      <c r="OC369" s="17"/>
      <c r="OD369" s="17"/>
      <c r="OE369" s="17"/>
      <c r="OF369" s="17"/>
      <c r="OG369" s="17"/>
      <c r="OH369" s="17"/>
      <c r="OI369" s="17"/>
      <c r="OJ369" s="17"/>
      <c r="OK369" s="17"/>
      <c r="OL369" s="17"/>
      <c r="OM369" s="17"/>
      <c r="ON369" s="17"/>
      <c r="OO369" s="17"/>
      <c r="OP369" s="17"/>
      <c r="OQ369" s="17"/>
      <c r="OR369" s="17"/>
      <c r="OS369" s="17"/>
      <c r="OT369" s="17"/>
      <c r="OU369" s="17"/>
      <c r="OV369" s="17"/>
      <c r="OW369" s="17"/>
      <c r="OX369" s="17"/>
      <c r="OY369" s="17"/>
      <c r="OZ369" s="17"/>
      <c r="PA369" s="17"/>
      <c r="PB369" s="17"/>
      <c r="PC369" s="17"/>
      <c r="PD369" s="17"/>
      <c r="PE369" s="17"/>
      <c r="PF369" s="17"/>
      <c r="PG369" s="17"/>
      <c r="PH369" s="17"/>
      <c r="PI369" s="17"/>
      <c r="PJ369" s="17"/>
      <c r="PK369" s="17"/>
      <c r="PL369" s="17"/>
      <c r="PM369" s="17"/>
      <c r="PN369" s="17"/>
      <c r="PO369" s="17"/>
      <c r="PP369" s="17"/>
      <c r="PQ369" s="17"/>
      <c r="PR369" s="17"/>
      <c r="PS369" s="17"/>
      <c r="PT369" s="17"/>
      <c r="PU369" s="17"/>
      <c r="PV369" s="17"/>
      <c r="PW369" s="17"/>
      <c r="PX369" s="17"/>
      <c r="PY369" s="17"/>
      <c r="PZ369" s="17"/>
      <c r="QA369" s="17"/>
      <c r="QB369" s="17"/>
      <c r="QC369" s="17"/>
      <c r="QD369" s="17"/>
      <c r="QE369" s="17"/>
      <c r="QF369" s="17"/>
      <c r="QG369" s="17"/>
      <c r="QH369" s="17"/>
      <c r="QI369" s="17"/>
      <c r="QJ369" s="17"/>
      <c r="QK369" s="17"/>
      <c r="QL369" s="17"/>
      <c r="QM369" s="17"/>
      <c r="QN369" s="17"/>
      <c r="QO369" s="17"/>
      <c r="QP369" s="17"/>
      <c r="QQ369" s="17"/>
      <c r="QR369" s="17"/>
      <c r="QS369" s="17"/>
      <c r="QT369" s="17"/>
      <c r="QU369" s="17"/>
      <c r="QV369" s="17"/>
      <c r="QW369" s="17"/>
      <c r="QX369" s="17"/>
      <c r="QY369" s="17"/>
      <c r="QZ369" s="17"/>
      <c r="RA369" s="17"/>
      <c r="RB369" s="17"/>
      <c r="RC369" s="17"/>
      <c r="RD369" s="17"/>
      <c r="RE369" s="17"/>
      <c r="RF369" s="17"/>
      <c r="RG369" s="17"/>
      <c r="RH369" s="17"/>
      <c r="RI369" s="17"/>
      <c r="RJ369" s="17"/>
      <c r="RK369" s="17"/>
      <c r="RL369" s="17"/>
      <c r="RM369" s="17"/>
      <c r="RN369" s="17"/>
      <c r="RO369" s="17"/>
      <c r="RP369" s="17"/>
      <c r="RQ369" s="17"/>
      <c r="RR369" s="17"/>
      <c r="RS369" s="17"/>
      <c r="RT369" s="17"/>
      <c r="RU369" s="17"/>
      <c r="RV369" s="17"/>
      <c r="RW369" s="17"/>
      <c r="RX369" s="17"/>
      <c r="RY369" s="17"/>
      <c r="RZ369" s="17"/>
      <c r="SA369" s="17"/>
      <c r="SB369" s="17"/>
      <c r="SC369" s="17"/>
      <c r="SD369" s="17"/>
      <c r="SE369" s="17"/>
      <c r="SF369" s="17"/>
      <c r="SG369" s="17"/>
      <c r="SH369" s="17"/>
      <c r="SI369" s="17"/>
      <c r="SJ369" s="17"/>
      <c r="SK369" s="17"/>
      <c r="SL369" s="17"/>
      <c r="SM369" s="17"/>
      <c r="SN369" s="17"/>
      <c r="SO369" s="17"/>
      <c r="SP369" s="17"/>
      <c r="SQ369" s="17"/>
      <c r="SR369" s="17"/>
      <c r="SS369" s="17"/>
      <c r="ST369" s="17"/>
      <c r="SU369" s="17"/>
      <c r="SV369" s="17"/>
      <c r="SW369" s="17"/>
    </row>
    <row r="370" spans="1:517" s="64" customFormat="1" ht="135.75" hidden="1" customHeight="1" x14ac:dyDescent="0.25">
      <c r="A370" s="62"/>
      <c r="B370" s="148" t="s">
        <v>1937</v>
      </c>
      <c r="C370" s="4" t="s">
        <v>2007</v>
      </c>
      <c r="D370" s="4" t="s">
        <v>2008</v>
      </c>
      <c r="E370" s="147" t="s">
        <v>1912</v>
      </c>
      <c r="F370" s="147" t="s">
        <v>1912</v>
      </c>
      <c r="G370" s="164" t="s">
        <v>2006</v>
      </c>
      <c r="H370" s="16" t="s">
        <v>84</v>
      </c>
      <c r="I370" s="4" t="s">
        <v>82</v>
      </c>
      <c r="J370" s="14">
        <v>45200</v>
      </c>
      <c r="K370" s="14">
        <v>45291</v>
      </c>
      <c r="L370" s="66">
        <f t="shared" si="21"/>
        <v>91</v>
      </c>
      <c r="M370" s="16" t="s">
        <v>83</v>
      </c>
      <c r="N370" s="4" t="s">
        <v>73</v>
      </c>
      <c r="O370" s="4" t="s">
        <v>1919</v>
      </c>
      <c r="P370" s="4" t="s">
        <v>1891</v>
      </c>
      <c r="Q370" s="4" t="s">
        <v>1892</v>
      </c>
      <c r="R370" s="125" t="s">
        <v>29</v>
      </c>
      <c r="S370" s="125"/>
      <c r="T370" s="125" t="s">
        <v>31</v>
      </c>
      <c r="U370" s="4"/>
      <c r="V370" s="4"/>
      <c r="W370" s="4"/>
      <c r="X370" s="4"/>
      <c r="Y370" s="4"/>
      <c r="Z370" s="4"/>
      <c r="AA370" s="4"/>
      <c r="AB370" s="4"/>
      <c r="AC370" s="4"/>
      <c r="AD370" s="4"/>
      <c r="AE370" s="4"/>
      <c r="AF370" s="4"/>
      <c r="AG370" s="4"/>
      <c r="AH370" s="4"/>
      <c r="AI370" s="4"/>
      <c r="AJ370" s="4"/>
      <c r="AK370" s="4" t="s">
        <v>263</v>
      </c>
      <c r="AL370" s="4"/>
      <c r="AM370" s="4" t="s">
        <v>671</v>
      </c>
      <c r="AN370" s="4"/>
      <c r="AO370" s="4"/>
      <c r="AP370" s="4"/>
      <c r="AQ370" s="4" t="s">
        <v>48</v>
      </c>
      <c r="AR370" s="4"/>
      <c r="AS370" s="4"/>
      <c r="AT370" s="4"/>
      <c r="AU370" s="4"/>
      <c r="AV370" s="4"/>
      <c r="AW370" s="4"/>
      <c r="AX370" s="4"/>
      <c r="AY370" s="4"/>
      <c r="AZ370" s="4"/>
      <c r="BA370" s="4"/>
      <c r="BB370" s="4"/>
      <c r="BC370" s="4"/>
      <c r="BD370" s="4"/>
      <c r="BE370" s="4" t="s">
        <v>69</v>
      </c>
      <c r="BF370" s="4"/>
      <c r="BG370" s="4"/>
      <c r="BH370" s="4" t="s">
        <v>60</v>
      </c>
      <c r="BI370" s="4"/>
      <c r="BJ370" s="4"/>
      <c r="BK370" s="4"/>
      <c r="BL370" s="4"/>
      <c r="BM370" s="4"/>
      <c r="BN370" s="4"/>
      <c r="BO370" s="11" t="s">
        <v>558</v>
      </c>
      <c r="BP370" s="11"/>
      <c r="BQ370" s="62"/>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c r="EM370" s="17"/>
      <c r="EN370" s="17"/>
      <c r="EO370" s="17"/>
      <c r="EP370" s="17"/>
      <c r="EQ370" s="17"/>
      <c r="ER370" s="17"/>
      <c r="ES370" s="17"/>
      <c r="ET370" s="17"/>
      <c r="EU370" s="17"/>
      <c r="EV370" s="17"/>
      <c r="EW370" s="17"/>
      <c r="EX370" s="17"/>
      <c r="EY370" s="17"/>
      <c r="EZ370" s="17"/>
      <c r="FA370" s="17"/>
      <c r="FB370" s="17"/>
      <c r="FC370" s="17"/>
      <c r="FD370" s="17"/>
      <c r="FE370" s="17"/>
      <c r="FF370" s="17"/>
      <c r="FG370" s="17"/>
      <c r="FH370" s="17"/>
      <c r="FI370" s="17"/>
      <c r="FJ370" s="17"/>
      <c r="FK370" s="17"/>
      <c r="FL370" s="17"/>
      <c r="FM370" s="17"/>
      <c r="FN370" s="17"/>
      <c r="FO370" s="17"/>
      <c r="FP370" s="17"/>
      <c r="FQ370" s="17"/>
      <c r="FR370" s="17"/>
      <c r="FS370" s="17"/>
      <c r="FT370" s="17"/>
      <c r="FU370" s="17"/>
      <c r="FV370" s="17"/>
      <c r="FW370" s="17"/>
      <c r="FX370" s="17"/>
      <c r="FY370" s="17"/>
      <c r="FZ370" s="17"/>
      <c r="GA370" s="17"/>
      <c r="GB370" s="17"/>
      <c r="GC370" s="17"/>
      <c r="GD370" s="17"/>
      <c r="GE370" s="17"/>
      <c r="GF370" s="17"/>
      <c r="GG370" s="17"/>
      <c r="GH370" s="17"/>
      <c r="GI370" s="17"/>
      <c r="GJ370" s="17"/>
      <c r="GK370" s="17"/>
      <c r="GL370" s="17"/>
      <c r="GM370" s="17"/>
      <c r="GN370" s="17"/>
      <c r="GO370" s="17"/>
      <c r="GP370" s="17"/>
      <c r="GQ370" s="17"/>
      <c r="GR370" s="17"/>
      <c r="GS370" s="17"/>
      <c r="GT370" s="17"/>
      <c r="GU370" s="17"/>
      <c r="GV370" s="17"/>
      <c r="GW370" s="17"/>
      <c r="GX370" s="17"/>
      <c r="GY370" s="17"/>
      <c r="GZ370" s="17"/>
      <c r="HA370" s="17"/>
      <c r="HB370" s="17"/>
      <c r="HC370" s="17"/>
      <c r="HD370" s="17"/>
      <c r="HE370" s="17"/>
      <c r="HF370" s="17"/>
      <c r="HG370" s="17"/>
      <c r="HH370" s="17"/>
      <c r="HI370" s="17"/>
      <c r="HJ370" s="17"/>
      <c r="HK370" s="17"/>
      <c r="HL370" s="17"/>
      <c r="HM370" s="17"/>
      <c r="HN370" s="17"/>
      <c r="HO370" s="17"/>
      <c r="HP370" s="17"/>
      <c r="HQ370" s="17"/>
      <c r="HR370" s="17"/>
      <c r="HS370" s="17"/>
      <c r="HT370" s="17"/>
      <c r="HU370" s="17"/>
      <c r="HV370" s="17"/>
      <c r="HW370" s="17"/>
      <c r="HX370" s="17"/>
      <c r="HY370" s="17"/>
      <c r="HZ370" s="17"/>
      <c r="IA370" s="17"/>
      <c r="IB370" s="17"/>
      <c r="IC370" s="17"/>
      <c r="ID370" s="17"/>
      <c r="IE370" s="17"/>
      <c r="IF370" s="17"/>
      <c r="IG370" s="17"/>
      <c r="IH370" s="17"/>
      <c r="II370" s="17"/>
      <c r="IJ370" s="17"/>
      <c r="IK370" s="17"/>
      <c r="IL370" s="17"/>
      <c r="IM370" s="17"/>
      <c r="IN370" s="17"/>
      <c r="IO370" s="17"/>
      <c r="IP370" s="17"/>
      <c r="IQ370" s="17"/>
      <c r="IR370" s="17"/>
      <c r="IS370" s="17"/>
      <c r="IT370" s="17"/>
      <c r="IU370" s="17"/>
      <c r="IV370" s="17"/>
      <c r="IW370" s="17"/>
      <c r="IX370" s="17"/>
      <c r="IY370" s="17"/>
      <c r="IZ370" s="17"/>
      <c r="JA370" s="17"/>
      <c r="JB370" s="17"/>
      <c r="JC370" s="17"/>
      <c r="JD370" s="17"/>
      <c r="JE370" s="17"/>
      <c r="JF370" s="17"/>
      <c r="JG370" s="17"/>
      <c r="JH370" s="17"/>
      <c r="JI370" s="17"/>
      <c r="JJ370" s="17"/>
      <c r="JK370" s="17"/>
      <c r="JL370" s="17"/>
      <c r="JM370" s="17"/>
      <c r="JN370" s="17"/>
      <c r="JO370" s="17"/>
      <c r="JP370" s="17"/>
      <c r="JQ370" s="17"/>
      <c r="JR370" s="17"/>
      <c r="JS370" s="17"/>
      <c r="JT370" s="17"/>
      <c r="JU370" s="17"/>
      <c r="JV370" s="17"/>
      <c r="JW370" s="17"/>
      <c r="JX370" s="17"/>
      <c r="JY370" s="17"/>
      <c r="JZ370" s="17"/>
      <c r="KA370" s="17"/>
      <c r="KB370" s="17"/>
      <c r="KC370" s="17"/>
      <c r="KD370" s="17"/>
      <c r="KE370" s="17"/>
      <c r="KF370" s="17"/>
      <c r="KG370" s="17"/>
      <c r="KH370" s="17"/>
      <c r="KI370" s="17"/>
      <c r="KJ370" s="17"/>
      <c r="KK370" s="17"/>
      <c r="KL370" s="17"/>
      <c r="KM370" s="17"/>
      <c r="KN370" s="17"/>
      <c r="KO370" s="17"/>
      <c r="KP370" s="17"/>
      <c r="KQ370" s="17"/>
      <c r="KR370" s="17"/>
      <c r="KS370" s="17"/>
      <c r="KT370" s="17"/>
      <c r="KU370" s="17"/>
      <c r="KV370" s="17"/>
      <c r="KW370" s="17"/>
      <c r="KX370" s="17"/>
      <c r="KY370" s="17"/>
      <c r="KZ370" s="17"/>
      <c r="LA370" s="17"/>
      <c r="LB370" s="17"/>
      <c r="LC370" s="17"/>
      <c r="LD370" s="17"/>
      <c r="LE370" s="17"/>
      <c r="LF370" s="17"/>
      <c r="LG370" s="17"/>
      <c r="LH370" s="17"/>
      <c r="LI370" s="17"/>
      <c r="LJ370" s="17"/>
      <c r="LK370" s="17"/>
      <c r="LL370" s="17"/>
      <c r="LM370" s="17"/>
      <c r="LN370" s="17"/>
      <c r="LO370" s="17"/>
      <c r="LP370" s="17"/>
      <c r="LQ370" s="17"/>
      <c r="LR370" s="17"/>
      <c r="LS370" s="17"/>
      <c r="LT370" s="17"/>
      <c r="LU370" s="17"/>
      <c r="LV370" s="17"/>
      <c r="LW370" s="17"/>
      <c r="LX370" s="17"/>
      <c r="LY370" s="17"/>
      <c r="LZ370" s="17"/>
      <c r="MA370" s="17"/>
      <c r="MB370" s="17"/>
      <c r="MC370" s="17"/>
      <c r="MD370" s="17"/>
      <c r="ME370" s="17"/>
      <c r="MF370" s="17"/>
      <c r="MG370" s="17"/>
      <c r="MH370" s="17"/>
      <c r="MI370" s="17"/>
      <c r="MJ370" s="17"/>
      <c r="MK370" s="17"/>
      <c r="ML370" s="17"/>
      <c r="MM370" s="17"/>
      <c r="MN370" s="17"/>
      <c r="MO370" s="17"/>
      <c r="MP370" s="17"/>
      <c r="MQ370" s="17"/>
      <c r="MR370" s="17"/>
      <c r="MS370" s="17"/>
      <c r="MT370" s="17"/>
      <c r="MU370" s="17"/>
      <c r="MV370" s="17"/>
      <c r="MW370" s="17"/>
      <c r="MX370" s="17"/>
      <c r="MY370" s="17"/>
      <c r="MZ370" s="17"/>
      <c r="NA370" s="17"/>
      <c r="NB370" s="17"/>
      <c r="NC370" s="17"/>
      <c r="ND370" s="17"/>
      <c r="NE370" s="17"/>
      <c r="NF370" s="17"/>
      <c r="NG370" s="17"/>
      <c r="NH370" s="17"/>
      <c r="NI370" s="17"/>
      <c r="NJ370" s="17"/>
      <c r="NK370" s="17"/>
      <c r="NL370" s="17"/>
      <c r="NM370" s="17"/>
      <c r="NN370" s="17"/>
      <c r="NO370" s="17"/>
      <c r="NP370" s="17"/>
      <c r="NQ370" s="17"/>
      <c r="NR370" s="17"/>
      <c r="NS370" s="17"/>
      <c r="NT370" s="17"/>
      <c r="NU370" s="17"/>
      <c r="NV370" s="17"/>
      <c r="NW370" s="17"/>
      <c r="NX370" s="17"/>
      <c r="NY370" s="17"/>
      <c r="NZ370" s="17"/>
      <c r="OA370" s="17"/>
      <c r="OB370" s="17"/>
      <c r="OC370" s="17"/>
      <c r="OD370" s="17"/>
      <c r="OE370" s="17"/>
      <c r="OF370" s="17"/>
      <c r="OG370" s="17"/>
      <c r="OH370" s="17"/>
      <c r="OI370" s="17"/>
      <c r="OJ370" s="17"/>
      <c r="OK370" s="17"/>
      <c r="OL370" s="17"/>
      <c r="OM370" s="17"/>
      <c r="ON370" s="17"/>
      <c r="OO370" s="17"/>
      <c r="OP370" s="17"/>
      <c r="OQ370" s="17"/>
      <c r="OR370" s="17"/>
      <c r="OS370" s="17"/>
      <c r="OT370" s="17"/>
      <c r="OU370" s="17"/>
      <c r="OV370" s="17"/>
      <c r="OW370" s="17"/>
      <c r="OX370" s="17"/>
      <c r="OY370" s="17"/>
      <c r="OZ370" s="17"/>
      <c r="PA370" s="17"/>
      <c r="PB370" s="17"/>
      <c r="PC370" s="17"/>
      <c r="PD370" s="17"/>
      <c r="PE370" s="17"/>
      <c r="PF370" s="17"/>
      <c r="PG370" s="17"/>
      <c r="PH370" s="17"/>
      <c r="PI370" s="17"/>
      <c r="PJ370" s="17"/>
      <c r="PK370" s="17"/>
      <c r="PL370" s="17"/>
      <c r="PM370" s="17"/>
      <c r="PN370" s="17"/>
      <c r="PO370" s="17"/>
      <c r="PP370" s="17"/>
      <c r="PQ370" s="17"/>
      <c r="PR370" s="17"/>
      <c r="PS370" s="17"/>
      <c r="PT370" s="17"/>
      <c r="PU370" s="17"/>
      <c r="PV370" s="17"/>
      <c r="PW370" s="17"/>
      <c r="PX370" s="17"/>
      <c r="PY370" s="17"/>
      <c r="PZ370" s="17"/>
      <c r="QA370" s="17"/>
      <c r="QB370" s="17"/>
      <c r="QC370" s="17"/>
      <c r="QD370" s="17"/>
      <c r="QE370" s="17"/>
      <c r="QF370" s="17"/>
      <c r="QG370" s="17"/>
      <c r="QH370" s="17"/>
      <c r="QI370" s="17"/>
      <c r="QJ370" s="17"/>
      <c r="QK370" s="17"/>
      <c r="QL370" s="17"/>
      <c r="QM370" s="17"/>
      <c r="QN370" s="17"/>
      <c r="QO370" s="17"/>
      <c r="QP370" s="17"/>
      <c r="QQ370" s="17"/>
      <c r="QR370" s="17"/>
      <c r="QS370" s="17"/>
      <c r="QT370" s="17"/>
      <c r="QU370" s="17"/>
      <c r="QV370" s="17"/>
      <c r="QW370" s="17"/>
      <c r="QX370" s="17"/>
      <c r="QY370" s="17"/>
      <c r="QZ370" s="17"/>
      <c r="RA370" s="17"/>
      <c r="RB370" s="17"/>
      <c r="RC370" s="17"/>
      <c r="RD370" s="17"/>
      <c r="RE370" s="17"/>
      <c r="RF370" s="17"/>
      <c r="RG370" s="17"/>
      <c r="RH370" s="17"/>
      <c r="RI370" s="17"/>
      <c r="RJ370" s="17"/>
      <c r="RK370" s="17"/>
      <c r="RL370" s="17"/>
      <c r="RM370" s="17"/>
      <c r="RN370" s="17"/>
      <c r="RO370" s="17"/>
      <c r="RP370" s="17"/>
      <c r="RQ370" s="17"/>
      <c r="RR370" s="17"/>
      <c r="RS370" s="17"/>
      <c r="RT370" s="17"/>
      <c r="RU370" s="17"/>
      <c r="RV370" s="17"/>
      <c r="RW370" s="17"/>
      <c r="RX370" s="17"/>
      <c r="RY370" s="17"/>
      <c r="RZ370" s="17"/>
      <c r="SA370" s="17"/>
      <c r="SB370" s="17"/>
      <c r="SC370" s="17"/>
      <c r="SD370" s="17"/>
      <c r="SE370" s="17"/>
      <c r="SF370" s="17"/>
      <c r="SG370" s="17"/>
      <c r="SH370" s="17"/>
      <c r="SI370" s="17"/>
      <c r="SJ370" s="17"/>
      <c r="SK370" s="17"/>
      <c r="SL370" s="17"/>
      <c r="SM370" s="17"/>
      <c r="SN370" s="17"/>
      <c r="SO370" s="17"/>
      <c r="SP370" s="17"/>
      <c r="SQ370" s="17"/>
      <c r="SR370" s="17"/>
      <c r="SS370" s="17"/>
      <c r="ST370" s="17"/>
      <c r="SU370" s="17"/>
      <c r="SV370" s="17"/>
      <c r="SW370" s="17"/>
    </row>
    <row r="371" spans="1:517" s="17" customFormat="1" ht="135.75" hidden="1" customHeight="1" x14ac:dyDescent="0.25">
      <c r="A371" s="62"/>
      <c r="B371" s="175" t="s">
        <v>1938</v>
      </c>
      <c r="C371" s="152" t="s">
        <v>1920</v>
      </c>
      <c r="D371" s="152" t="s">
        <v>1951</v>
      </c>
      <c r="E371" s="165" t="s">
        <v>1918</v>
      </c>
      <c r="F371" s="166" t="s">
        <v>1918</v>
      </c>
      <c r="G371" s="152" t="s">
        <v>2006</v>
      </c>
      <c r="H371" s="152" t="s">
        <v>82</v>
      </c>
      <c r="I371" s="152"/>
      <c r="J371" s="153">
        <v>45017</v>
      </c>
      <c r="K371" s="153">
        <v>45107</v>
      </c>
      <c r="L371" s="154">
        <f t="shared" si="21"/>
        <v>90</v>
      </c>
      <c r="M371" s="152" t="s">
        <v>83</v>
      </c>
      <c r="N371" s="152" t="s">
        <v>72</v>
      </c>
      <c r="O371" s="152" t="s">
        <v>1921</v>
      </c>
      <c r="P371" s="152" t="s">
        <v>1891</v>
      </c>
      <c r="Q371" s="152" t="s">
        <v>1892</v>
      </c>
      <c r="R371" s="167" t="s">
        <v>29</v>
      </c>
      <c r="S371" s="167"/>
      <c r="T371" s="167" t="s">
        <v>31</v>
      </c>
      <c r="U371" s="152"/>
      <c r="V371" s="152"/>
      <c r="W371" s="152"/>
      <c r="X371" s="152"/>
      <c r="Y371" s="152"/>
      <c r="Z371" s="152"/>
      <c r="AA371" s="152"/>
      <c r="AB371" s="152"/>
      <c r="AC371" s="152"/>
      <c r="AD371" s="152"/>
      <c r="AE371" s="152"/>
      <c r="AF371" s="152"/>
      <c r="AG371" s="152"/>
      <c r="AH371" s="152"/>
      <c r="AI371" s="152"/>
      <c r="AJ371" s="152"/>
      <c r="AK371" s="152" t="s">
        <v>263</v>
      </c>
      <c r="AL371" s="152"/>
      <c r="AM371" s="152" t="s">
        <v>671</v>
      </c>
      <c r="AN371" s="152"/>
      <c r="AO371" s="152"/>
      <c r="AP371" s="152"/>
      <c r="AQ371" s="152" t="s">
        <v>48</v>
      </c>
      <c r="AR371" s="152"/>
      <c r="AS371" s="152"/>
      <c r="AT371" s="152"/>
      <c r="AU371" s="152"/>
      <c r="AV371" s="152"/>
      <c r="AW371" s="152"/>
      <c r="AX371" s="152"/>
      <c r="AY371" s="152"/>
      <c r="AZ371" s="152"/>
      <c r="BA371" s="152"/>
      <c r="BB371" s="152"/>
      <c r="BC371" s="152"/>
      <c r="BD371" s="152"/>
      <c r="BE371" s="152" t="s">
        <v>69</v>
      </c>
      <c r="BF371" s="152"/>
      <c r="BG371" s="152"/>
      <c r="BH371" s="152" t="s">
        <v>60</v>
      </c>
      <c r="BI371" s="152"/>
      <c r="BJ371" s="152"/>
      <c r="BK371" s="152"/>
      <c r="BL371" s="152"/>
      <c r="BM371" s="152"/>
      <c r="BN371" s="152"/>
      <c r="BO371" s="156" t="s">
        <v>2001</v>
      </c>
      <c r="BP371" s="156" t="s">
        <v>2009</v>
      </c>
      <c r="BQ371" s="62"/>
    </row>
    <row r="372" spans="1:517" s="17" customFormat="1" ht="135.75" hidden="1" customHeight="1" x14ac:dyDescent="0.25">
      <c r="A372" s="62"/>
      <c r="B372" s="148" t="s">
        <v>1939</v>
      </c>
      <c r="C372" s="4" t="s">
        <v>1922</v>
      </c>
      <c r="D372" s="4" t="s">
        <v>1923</v>
      </c>
      <c r="E372" s="147" t="s">
        <v>1912</v>
      </c>
      <c r="F372" s="147" t="s">
        <v>1912</v>
      </c>
      <c r="G372" s="164" t="s">
        <v>2006</v>
      </c>
      <c r="H372" s="16" t="s">
        <v>82</v>
      </c>
      <c r="I372" s="4" t="s">
        <v>84</v>
      </c>
      <c r="J372" s="14">
        <v>45200</v>
      </c>
      <c r="K372" s="14">
        <v>45291</v>
      </c>
      <c r="L372" s="66">
        <f t="shared" si="21"/>
        <v>91</v>
      </c>
      <c r="M372" s="16" t="s">
        <v>83</v>
      </c>
      <c r="N372" s="4" t="s">
        <v>73</v>
      </c>
      <c r="O372" s="4" t="s">
        <v>1919</v>
      </c>
      <c r="P372" s="4" t="s">
        <v>1891</v>
      </c>
      <c r="Q372" s="4" t="s">
        <v>1892</v>
      </c>
      <c r="R372" s="125" t="s">
        <v>29</v>
      </c>
      <c r="S372" s="125"/>
      <c r="T372" s="125" t="s">
        <v>31</v>
      </c>
      <c r="U372" s="4"/>
      <c r="V372" s="4"/>
      <c r="W372" s="4"/>
      <c r="X372" s="4"/>
      <c r="Y372" s="4"/>
      <c r="Z372" s="4"/>
      <c r="AA372" s="4"/>
      <c r="AB372" s="4"/>
      <c r="AC372" s="4"/>
      <c r="AD372" s="4"/>
      <c r="AE372" s="4"/>
      <c r="AF372" s="4"/>
      <c r="AG372" s="4"/>
      <c r="AH372" s="4"/>
      <c r="AI372" s="4"/>
      <c r="AJ372" s="4"/>
      <c r="AK372" s="4" t="s">
        <v>263</v>
      </c>
      <c r="AL372" s="4"/>
      <c r="AM372" s="4" t="s">
        <v>671</v>
      </c>
      <c r="AN372" s="4"/>
      <c r="AO372" s="4"/>
      <c r="AP372" s="4"/>
      <c r="AQ372" s="4" t="s">
        <v>48</v>
      </c>
      <c r="AR372" s="4"/>
      <c r="AS372" s="4"/>
      <c r="AT372" s="4"/>
      <c r="AU372" s="4"/>
      <c r="AV372" s="4"/>
      <c r="AW372" s="4"/>
      <c r="AX372" s="4"/>
      <c r="AY372" s="4"/>
      <c r="AZ372" s="4"/>
      <c r="BA372" s="4"/>
      <c r="BB372" s="4"/>
      <c r="BC372" s="4"/>
      <c r="BD372" s="4"/>
      <c r="BE372" s="4" t="s">
        <v>69</v>
      </c>
      <c r="BF372" s="4"/>
      <c r="BG372" s="4"/>
      <c r="BH372" s="4" t="s">
        <v>60</v>
      </c>
      <c r="BI372" s="4"/>
      <c r="BJ372" s="4"/>
      <c r="BK372" s="4"/>
      <c r="BL372" s="4"/>
      <c r="BM372" s="4"/>
      <c r="BN372" s="4"/>
      <c r="BO372" s="11" t="s">
        <v>558</v>
      </c>
      <c r="BP372" s="11"/>
      <c r="BQ372" s="62"/>
    </row>
    <row r="373" spans="1:517" s="17" customFormat="1" ht="135.75" hidden="1" customHeight="1" x14ac:dyDescent="0.25">
      <c r="A373" s="62"/>
      <c r="B373" s="175" t="s">
        <v>1940</v>
      </c>
      <c r="C373" s="152" t="s">
        <v>1924</v>
      </c>
      <c r="D373" s="152" t="s">
        <v>1925</v>
      </c>
      <c r="E373" s="165" t="s">
        <v>1918</v>
      </c>
      <c r="F373" s="166" t="s">
        <v>1918</v>
      </c>
      <c r="G373" s="152" t="s">
        <v>2006</v>
      </c>
      <c r="H373" s="152" t="s">
        <v>84</v>
      </c>
      <c r="I373" s="152" t="s">
        <v>82</v>
      </c>
      <c r="J373" s="153">
        <v>45200</v>
      </c>
      <c r="K373" s="153">
        <v>45291</v>
      </c>
      <c r="L373" s="154">
        <f t="shared" si="21"/>
        <v>91</v>
      </c>
      <c r="M373" s="152" t="s">
        <v>83</v>
      </c>
      <c r="N373" s="152" t="s">
        <v>72</v>
      </c>
      <c r="O373" s="152" t="s">
        <v>1921</v>
      </c>
      <c r="P373" s="152" t="s">
        <v>1891</v>
      </c>
      <c r="Q373" s="152" t="s">
        <v>1892</v>
      </c>
      <c r="R373" s="167" t="s">
        <v>29</v>
      </c>
      <c r="S373" s="167"/>
      <c r="T373" s="167" t="s">
        <v>31</v>
      </c>
      <c r="U373" s="152"/>
      <c r="V373" s="152"/>
      <c r="W373" s="152"/>
      <c r="X373" s="152"/>
      <c r="Y373" s="152"/>
      <c r="Z373" s="152"/>
      <c r="AA373" s="152"/>
      <c r="AB373" s="152"/>
      <c r="AC373" s="152"/>
      <c r="AD373" s="152"/>
      <c r="AE373" s="152"/>
      <c r="AF373" s="152"/>
      <c r="AG373" s="152"/>
      <c r="AH373" s="152"/>
      <c r="AI373" s="152"/>
      <c r="AJ373" s="152"/>
      <c r="AK373" s="152" t="s">
        <v>263</v>
      </c>
      <c r="AL373" s="152"/>
      <c r="AM373" s="152" t="s">
        <v>671</v>
      </c>
      <c r="AN373" s="152"/>
      <c r="AO373" s="152"/>
      <c r="AP373" s="152"/>
      <c r="AQ373" s="152" t="s">
        <v>48</v>
      </c>
      <c r="AR373" s="152"/>
      <c r="AS373" s="152"/>
      <c r="AT373" s="152"/>
      <c r="AU373" s="152"/>
      <c r="AV373" s="152"/>
      <c r="AW373" s="152"/>
      <c r="AX373" s="152"/>
      <c r="AY373" s="152"/>
      <c r="AZ373" s="152"/>
      <c r="BA373" s="152"/>
      <c r="BB373" s="152"/>
      <c r="BC373" s="152"/>
      <c r="BD373" s="152"/>
      <c r="BE373" s="152" t="s">
        <v>69</v>
      </c>
      <c r="BF373" s="152"/>
      <c r="BG373" s="152"/>
      <c r="BH373" s="152" t="s">
        <v>60</v>
      </c>
      <c r="BI373" s="152"/>
      <c r="BJ373" s="152"/>
      <c r="BK373" s="152"/>
      <c r="BL373" s="152"/>
      <c r="BM373" s="152"/>
      <c r="BN373" s="152"/>
      <c r="BO373" s="156" t="s">
        <v>2001</v>
      </c>
      <c r="BP373" s="156"/>
      <c r="BQ373" s="62"/>
    </row>
    <row r="374" spans="1:517" s="17" customFormat="1" ht="135.75" hidden="1" customHeight="1" x14ac:dyDescent="0.25">
      <c r="A374" s="62"/>
      <c r="B374" s="175" t="s">
        <v>1941</v>
      </c>
      <c r="C374" s="152" t="s">
        <v>1926</v>
      </c>
      <c r="D374" s="152" t="s">
        <v>1927</v>
      </c>
      <c r="E374" s="165" t="s">
        <v>1918</v>
      </c>
      <c r="F374" s="166" t="s">
        <v>1918</v>
      </c>
      <c r="G374" s="152" t="s">
        <v>2006</v>
      </c>
      <c r="H374" s="152" t="s">
        <v>85</v>
      </c>
      <c r="I374" s="152" t="s">
        <v>104</v>
      </c>
      <c r="J374" s="153">
        <v>45170</v>
      </c>
      <c r="K374" s="153">
        <v>45291</v>
      </c>
      <c r="L374" s="154">
        <f t="shared" si="21"/>
        <v>121</v>
      </c>
      <c r="M374" s="152" t="s">
        <v>86</v>
      </c>
      <c r="N374" s="152" t="s">
        <v>72</v>
      </c>
      <c r="O374" s="152" t="s">
        <v>1921</v>
      </c>
      <c r="P374" s="152" t="s">
        <v>1891</v>
      </c>
      <c r="Q374" s="152" t="s">
        <v>1892</v>
      </c>
      <c r="R374" s="167" t="s">
        <v>29</v>
      </c>
      <c r="S374" s="167"/>
      <c r="T374" s="167" t="s">
        <v>31</v>
      </c>
      <c r="U374" s="152"/>
      <c r="V374" s="152"/>
      <c r="W374" s="152"/>
      <c r="X374" s="152"/>
      <c r="Y374" s="152"/>
      <c r="Z374" s="152"/>
      <c r="AA374" s="152"/>
      <c r="AB374" s="152"/>
      <c r="AC374" s="152"/>
      <c r="AD374" s="152"/>
      <c r="AE374" s="152"/>
      <c r="AF374" s="152"/>
      <c r="AG374" s="152"/>
      <c r="AH374" s="152"/>
      <c r="AI374" s="152"/>
      <c r="AJ374" s="152"/>
      <c r="AK374" s="152" t="s">
        <v>263</v>
      </c>
      <c r="AL374" s="152"/>
      <c r="AM374" s="152" t="s">
        <v>671</v>
      </c>
      <c r="AN374" s="152"/>
      <c r="AO374" s="152"/>
      <c r="AP374" s="152"/>
      <c r="AQ374" s="152" t="s">
        <v>48</v>
      </c>
      <c r="AR374" s="152"/>
      <c r="AS374" s="152"/>
      <c r="AT374" s="152"/>
      <c r="AU374" s="152"/>
      <c r="AV374" s="152"/>
      <c r="AW374" s="152"/>
      <c r="AX374" s="152"/>
      <c r="AY374" s="152"/>
      <c r="AZ374" s="152"/>
      <c r="BA374" s="152"/>
      <c r="BB374" s="152"/>
      <c r="BC374" s="152"/>
      <c r="BD374" s="152"/>
      <c r="BE374" s="152" t="s">
        <v>69</v>
      </c>
      <c r="BF374" s="152"/>
      <c r="BG374" s="152"/>
      <c r="BH374" s="152" t="s">
        <v>60</v>
      </c>
      <c r="BI374" s="152"/>
      <c r="BJ374" s="152"/>
      <c r="BK374" s="152"/>
      <c r="BL374" s="152"/>
      <c r="BM374" s="152"/>
      <c r="BN374" s="152"/>
      <c r="BO374" s="156" t="s">
        <v>2001</v>
      </c>
      <c r="BP374" s="156"/>
      <c r="BQ374" s="62"/>
    </row>
    <row r="375" spans="1:517" s="17" customFormat="1" ht="135.75" hidden="1" customHeight="1" x14ac:dyDescent="0.25">
      <c r="A375" s="62"/>
      <c r="B375" s="148" t="s">
        <v>1942</v>
      </c>
      <c r="C375" s="4" t="s">
        <v>1928</v>
      </c>
      <c r="D375" s="4" t="s">
        <v>1929</v>
      </c>
      <c r="E375" s="4" t="s">
        <v>1918</v>
      </c>
      <c r="F375" s="147" t="s">
        <v>1918</v>
      </c>
      <c r="G375" s="164" t="s">
        <v>2006</v>
      </c>
      <c r="H375" s="16" t="s">
        <v>100</v>
      </c>
      <c r="I375" s="4" t="s">
        <v>85</v>
      </c>
      <c r="J375" s="14">
        <v>45047</v>
      </c>
      <c r="K375" s="14">
        <v>45169</v>
      </c>
      <c r="L375" s="66">
        <f t="shared" si="21"/>
        <v>122</v>
      </c>
      <c r="M375" s="16" t="s">
        <v>86</v>
      </c>
      <c r="N375" s="4" t="s">
        <v>73</v>
      </c>
      <c r="O375" s="4" t="s">
        <v>1919</v>
      </c>
      <c r="P375" s="4" t="s">
        <v>1891</v>
      </c>
      <c r="Q375" s="4" t="s">
        <v>1892</v>
      </c>
      <c r="R375" s="125" t="s">
        <v>29</v>
      </c>
      <c r="S375" s="125"/>
      <c r="T375" s="125" t="s">
        <v>31</v>
      </c>
      <c r="U375" s="4"/>
      <c r="V375" s="4"/>
      <c r="W375" s="4"/>
      <c r="X375" s="4"/>
      <c r="Y375" s="4"/>
      <c r="Z375" s="4"/>
      <c r="AA375" s="4"/>
      <c r="AB375" s="4"/>
      <c r="AC375" s="4"/>
      <c r="AD375" s="4"/>
      <c r="AE375" s="4"/>
      <c r="AF375" s="4"/>
      <c r="AG375" s="4"/>
      <c r="AH375" s="4"/>
      <c r="AI375" s="4"/>
      <c r="AJ375" s="4"/>
      <c r="AK375" s="4" t="s">
        <v>263</v>
      </c>
      <c r="AL375" s="4"/>
      <c r="AM375" s="4" t="s">
        <v>671</v>
      </c>
      <c r="AN375" s="4"/>
      <c r="AO375" s="4"/>
      <c r="AP375" s="4"/>
      <c r="AQ375" s="4" t="s">
        <v>48</v>
      </c>
      <c r="AR375" s="4"/>
      <c r="AS375" s="4"/>
      <c r="AT375" s="4"/>
      <c r="AU375" s="4"/>
      <c r="AV375" s="4"/>
      <c r="AW375" s="4"/>
      <c r="AX375" s="4"/>
      <c r="AY375" s="4"/>
      <c r="AZ375" s="4"/>
      <c r="BA375" s="4"/>
      <c r="BB375" s="4"/>
      <c r="BC375" s="4"/>
      <c r="BD375" s="4"/>
      <c r="BE375" s="4" t="s">
        <v>69</v>
      </c>
      <c r="BF375" s="4"/>
      <c r="BG375" s="4"/>
      <c r="BH375" s="4" t="s">
        <v>60</v>
      </c>
      <c r="BI375" s="4"/>
      <c r="BJ375" s="4"/>
      <c r="BK375" s="4"/>
      <c r="BL375" s="4"/>
      <c r="BM375" s="4"/>
      <c r="BN375" s="4"/>
      <c r="BO375" s="11" t="s">
        <v>558</v>
      </c>
      <c r="BP375" s="11"/>
      <c r="BQ375" s="62"/>
    </row>
    <row r="376" spans="1:517" s="17" customFormat="1" ht="135.75" hidden="1" customHeight="1" x14ac:dyDescent="0.25">
      <c r="A376" s="62"/>
      <c r="B376" s="151" t="s">
        <v>1943</v>
      </c>
      <c r="C376" s="152" t="s">
        <v>1930</v>
      </c>
      <c r="D376" s="152" t="s">
        <v>1931</v>
      </c>
      <c r="E376" s="152" t="s">
        <v>1918</v>
      </c>
      <c r="F376" s="166" t="s">
        <v>1918</v>
      </c>
      <c r="G376" s="152" t="s">
        <v>2006</v>
      </c>
      <c r="H376" s="152" t="s">
        <v>100</v>
      </c>
      <c r="I376" s="152" t="s">
        <v>280</v>
      </c>
      <c r="J376" s="153">
        <v>45170</v>
      </c>
      <c r="K376" s="153">
        <v>45291</v>
      </c>
      <c r="L376" s="154">
        <f t="shared" si="21"/>
        <v>121</v>
      </c>
      <c r="M376" s="152" t="s">
        <v>86</v>
      </c>
      <c r="N376" s="152" t="s">
        <v>73</v>
      </c>
      <c r="O376" s="152" t="s">
        <v>1919</v>
      </c>
      <c r="P376" s="152" t="s">
        <v>1891</v>
      </c>
      <c r="Q376" s="152" t="s">
        <v>1892</v>
      </c>
      <c r="R376" s="167" t="s">
        <v>29</v>
      </c>
      <c r="S376" s="167"/>
      <c r="T376" s="167" t="s">
        <v>31</v>
      </c>
      <c r="U376" s="152"/>
      <c r="V376" s="152"/>
      <c r="W376" s="152"/>
      <c r="X376" s="152"/>
      <c r="Y376" s="152"/>
      <c r="Z376" s="152"/>
      <c r="AA376" s="152"/>
      <c r="AB376" s="152"/>
      <c r="AC376" s="152"/>
      <c r="AD376" s="152"/>
      <c r="AE376" s="152"/>
      <c r="AF376" s="152"/>
      <c r="AG376" s="152"/>
      <c r="AH376" s="152"/>
      <c r="AI376" s="152"/>
      <c r="AJ376" s="152"/>
      <c r="AK376" s="152" t="s">
        <v>263</v>
      </c>
      <c r="AL376" s="152"/>
      <c r="AM376" s="152" t="s">
        <v>671</v>
      </c>
      <c r="AN376" s="152"/>
      <c r="AO376" s="152"/>
      <c r="AP376" s="152"/>
      <c r="AQ376" s="152" t="s">
        <v>48</v>
      </c>
      <c r="AR376" s="152"/>
      <c r="AS376" s="152"/>
      <c r="AT376" s="152"/>
      <c r="AU376" s="152"/>
      <c r="AV376" s="152"/>
      <c r="AW376" s="152"/>
      <c r="AX376" s="152"/>
      <c r="AY376" s="152"/>
      <c r="AZ376" s="152"/>
      <c r="BA376" s="152"/>
      <c r="BB376" s="152"/>
      <c r="BC376" s="152"/>
      <c r="BD376" s="152"/>
      <c r="BE376" s="152" t="s">
        <v>69</v>
      </c>
      <c r="BF376" s="152"/>
      <c r="BG376" s="152"/>
      <c r="BH376" s="152" t="s">
        <v>60</v>
      </c>
      <c r="BI376" s="152"/>
      <c r="BJ376" s="152"/>
      <c r="BK376" s="152"/>
      <c r="BL376" s="152"/>
      <c r="BM376" s="152"/>
      <c r="BN376" s="152"/>
      <c r="BO376" s="156" t="s">
        <v>2001</v>
      </c>
      <c r="BP376" s="156" t="s">
        <v>2009</v>
      </c>
      <c r="BQ376" s="62"/>
    </row>
    <row r="377" spans="1:517" s="64" customFormat="1" ht="135.75" hidden="1" customHeight="1" x14ac:dyDescent="0.25">
      <c r="A377" s="62"/>
      <c r="B377" s="148" t="s">
        <v>1944</v>
      </c>
      <c r="C377" s="4" t="s">
        <v>2010</v>
      </c>
      <c r="D377" s="4" t="s">
        <v>2011</v>
      </c>
      <c r="E377" s="147" t="s">
        <v>2012</v>
      </c>
      <c r="F377" s="147" t="s">
        <v>2012</v>
      </c>
      <c r="G377" s="164" t="s">
        <v>2006</v>
      </c>
      <c r="H377" s="16" t="s">
        <v>85</v>
      </c>
      <c r="I377" s="4" t="s">
        <v>104</v>
      </c>
      <c r="J377" s="14">
        <v>45078</v>
      </c>
      <c r="K377" s="14">
        <v>45169</v>
      </c>
      <c r="L377" s="66">
        <f t="shared" si="21"/>
        <v>91</v>
      </c>
      <c r="M377" s="16" t="s">
        <v>86</v>
      </c>
      <c r="N377" s="4" t="s">
        <v>72</v>
      </c>
      <c r="O377" s="4" t="s">
        <v>1921</v>
      </c>
      <c r="P377" s="4" t="s">
        <v>1891</v>
      </c>
      <c r="Q377" s="4" t="s">
        <v>1894</v>
      </c>
      <c r="R377" s="125" t="s">
        <v>29</v>
      </c>
      <c r="S377" s="125"/>
      <c r="T377" s="125" t="s">
        <v>31</v>
      </c>
      <c r="U377" s="4"/>
      <c r="V377" s="4"/>
      <c r="W377" s="4"/>
      <c r="X377" s="4"/>
      <c r="Y377" s="4"/>
      <c r="Z377" s="4"/>
      <c r="AA377" s="4"/>
      <c r="AB377" s="4"/>
      <c r="AC377" s="4"/>
      <c r="AD377" s="4"/>
      <c r="AE377" s="4"/>
      <c r="AF377" s="4"/>
      <c r="AG377" s="4"/>
      <c r="AH377" s="4"/>
      <c r="AI377" s="4"/>
      <c r="AJ377" s="4"/>
      <c r="AK377" s="4" t="s">
        <v>263</v>
      </c>
      <c r="AL377" s="4"/>
      <c r="AM377" s="4" t="s">
        <v>671</v>
      </c>
      <c r="AN377" s="4"/>
      <c r="AO377" s="4"/>
      <c r="AP377" s="4"/>
      <c r="AQ377" s="4"/>
      <c r="AR377" s="4"/>
      <c r="AS377" s="4"/>
      <c r="AT377" s="4"/>
      <c r="AU377" s="4"/>
      <c r="AV377" s="4"/>
      <c r="AW377" s="4"/>
      <c r="AX377" s="4"/>
      <c r="AY377" s="4"/>
      <c r="AZ377" s="4"/>
      <c r="BA377" s="4"/>
      <c r="BB377" s="4"/>
      <c r="BC377" s="4"/>
      <c r="BD377" s="4"/>
      <c r="BE377" s="4" t="s">
        <v>69</v>
      </c>
      <c r="BF377" s="4"/>
      <c r="BG377" s="4"/>
      <c r="BH377" s="4" t="s">
        <v>60</v>
      </c>
      <c r="BI377" s="4"/>
      <c r="BJ377" s="4"/>
      <c r="BK377" s="4"/>
      <c r="BL377" s="4"/>
      <c r="BM377" s="4"/>
      <c r="BN377" s="4"/>
      <c r="BO377" s="11" t="s">
        <v>558</v>
      </c>
      <c r="BP377" s="11"/>
      <c r="BQ377" s="62"/>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c r="EM377" s="17"/>
      <c r="EN377" s="17"/>
      <c r="EO377" s="17"/>
      <c r="EP377" s="17"/>
      <c r="EQ377" s="17"/>
      <c r="ER377" s="17"/>
      <c r="ES377" s="17"/>
      <c r="ET377" s="17"/>
      <c r="EU377" s="17"/>
      <c r="EV377" s="17"/>
      <c r="EW377" s="17"/>
      <c r="EX377" s="17"/>
      <c r="EY377" s="17"/>
      <c r="EZ377" s="17"/>
      <c r="FA377" s="17"/>
      <c r="FB377" s="17"/>
      <c r="FC377" s="17"/>
      <c r="FD377" s="17"/>
      <c r="FE377" s="17"/>
      <c r="FF377" s="17"/>
      <c r="FG377" s="17"/>
      <c r="FH377" s="17"/>
      <c r="FI377" s="17"/>
      <c r="FJ377" s="17"/>
      <c r="FK377" s="17"/>
      <c r="FL377" s="17"/>
      <c r="FM377" s="17"/>
      <c r="FN377" s="17"/>
      <c r="FO377" s="17"/>
      <c r="FP377" s="17"/>
      <c r="FQ377" s="17"/>
      <c r="FR377" s="17"/>
      <c r="FS377" s="17"/>
      <c r="FT377" s="17"/>
      <c r="FU377" s="17"/>
      <c r="FV377" s="17"/>
      <c r="FW377" s="17"/>
      <c r="FX377" s="17"/>
      <c r="FY377" s="17"/>
      <c r="FZ377" s="17"/>
      <c r="GA377" s="17"/>
      <c r="GB377" s="17"/>
      <c r="GC377" s="17"/>
      <c r="GD377" s="17"/>
      <c r="GE377" s="17"/>
      <c r="GF377" s="17"/>
      <c r="GG377" s="17"/>
      <c r="GH377" s="17"/>
      <c r="GI377" s="17"/>
      <c r="GJ377" s="17"/>
      <c r="GK377" s="17"/>
      <c r="GL377" s="17"/>
      <c r="GM377" s="17"/>
      <c r="GN377" s="17"/>
      <c r="GO377" s="17"/>
      <c r="GP377" s="17"/>
      <c r="GQ377" s="17"/>
      <c r="GR377" s="17"/>
      <c r="GS377" s="17"/>
      <c r="GT377" s="17"/>
      <c r="GU377" s="17"/>
      <c r="GV377" s="17"/>
      <c r="GW377" s="17"/>
      <c r="GX377" s="17"/>
      <c r="GY377" s="17"/>
      <c r="GZ377" s="17"/>
      <c r="HA377" s="17"/>
      <c r="HB377" s="17"/>
      <c r="HC377" s="17"/>
      <c r="HD377" s="17"/>
      <c r="HE377" s="17"/>
      <c r="HF377" s="17"/>
      <c r="HG377" s="17"/>
      <c r="HH377" s="17"/>
      <c r="HI377" s="17"/>
      <c r="HJ377" s="17"/>
      <c r="HK377" s="17"/>
      <c r="HL377" s="17"/>
      <c r="HM377" s="17"/>
      <c r="HN377" s="17"/>
      <c r="HO377" s="17"/>
      <c r="HP377" s="17"/>
      <c r="HQ377" s="17"/>
      <c r="HR377" s="17"/>
      <c r="HS377" s="17"/>
      <c r="HT377" s="17"/>
      <c r="HU377" s="17"/>
      <c r="HV377" s="17"/>
      <c r="HW377" s="17"/>
      <c r="HX377" s="17"/>
      <c r="HY377" s="17"/>
      <c r="HZ377" s="17"/>
      <c r="IA377" s="17"/>
      <c r="IB377" s="17"/>
      <c r="IC377" s="17"/>
      <c r="ID377" s="17"/>
      <c r="IE377" s="17"/>
      <c r="IF377" s="17"/>
      <c r="IG377" s="17"/>
      <c r="IH377" s="17"/>
      <c r="II377" s="17"/>
      <c r="IJ377" s="17"/>
      <c r="IK377" s="17"/>
      <c r="IL377" s="17"/>
      <c r="IM377" s="17"/>
      <c r="IN377" s="17"/>
      <c r="IO377" s="17"/>
      <c r="IP377" s="17"/>
      <c r="IQ377" s="17"/>
      <c r="IR377" s="17"/>
      <c r="IS377" s="17"/>
      <c r="IT377" s="17"/>
      <c r="IU377" s="17"/>
      <c r="IV377" s="17"/>
      <c r="IW377" s="17"/>
      <c r="IX377" s="17"/>
      <c r="IY377" s="17"/>
      <c r="IZ377" s="17"/>
      <c r="JA377" s="17"/>
      <c r="JB377" s="17"/>
      <c r="JC377" s="17"/>
      <c r="JD377" s="17"/>
      <c r="JE377" s="17"/>
      <c r="JF377" s="17"/>
      <c r="JG377" s="17"/>
      <c r="JH377" s="17"/>
      <c r="JI377" s="17"/>
      <c r="JJ377" s="17"/>
      <c r="JK377" s="17"/>
      <c r="JL377" s="17"/>
      <c r="JM377" s="17"/>
      <c r="JN377" s="17"/>
      <c r="JO377" s="17"/>
      <c r="JP377" s="17"/>
      <c r="JQ377" s="17"/>
      <c r="JR377" s="17"/>
      <c r="JS377" s="17"/>
      <c r="JT377" s="17"/>
      <c r="JU377" s="17"/>
      <c r="JV377" s="17"/>
      <c r="JW377" s="17"/>
      <c r="JX377" s="17"/>
      <c r="JY377" s="17"/>
      <c r="JZ377" s="17"/>
      <c r="KA377" s="17"/>
      <c r="KB377" s="17"/>
      <c r="KC377" s="17"/>
      <c r="KD377" s="17"/>
      <c r="KE377" s="17"/>
      <c r="KF377" s="17"/>
      <c r="KG377" s="17"/>
      <c r="KH377" s="17"/>
      <c r="KI377" s="17"/>
      <c r="KJ377" s="17"/>
      <c r="KK377" s="17"/>
      <c r="KL377" s="17"/>
      <c r="KM377" s="17"/>
      <c r="KN377" s="17"/>
      <c r="KO377" s="17"/>
      <c r="KP377" s="17"/>
      <c r="KQ377" s="17"/>
      <c r="KR377" s="17"/>
      <c r="KS377" s="17"/>
      <c r="KT377" s="17"/>
      <c r="KU377" s="17"/>
      <c r="KV377" s="17"/>
      <c r="KW377" s="17"/>
      <c r="KX377" s="17"/>
      <c r="KY377" s="17"/>
      <c r="KZ377" s="17"/>
      <c r="LA377" s="17"/>
      <c r="LB377" s="17"/>
      <c r="LC377" s="17"/>
      <c r="LD377" s="17"/>
      <c r="LE377" s="17"/>
      <c r="LF377" s="17"/>
      <c r="LG377" s="17"/>
      <c r="LH377" s="17"/>
      <c r="LI377" s="17"/>
      <c r="LJ377" s="17"/>
      <c r="LK377" s="17"/>
      <c r="LL377" s="17"/>
      <c r="LM377" s="17"/>
      <c r="LN377" s="17"/>
      <c r="LO377" s="17"/>
      <c r="LP377" s="17"/>
      <c r="LQ377" s="17"/>
      <c r="LR377" s="17"/>
      <c r="LS377" s="17"/>
      <c r="LT377" s="17"/>
      <c r="LU377" s="17"/>
      <c r="LV377" s="17"/>
      <c r="LW377" s="17"/>
      <c r="LX377" s="17"/>
      <c r="LY377" s="17"/>
      <c r="LZ377" s="17"/>
      <c r="MA377" s="17"/>
      <c r="MB377" s="17"/>
      <c r="MC377" s="17"/>
      <c r="MD377" s="17"/>
      <c r="ME377" s="17"/>
      <c r="MF377" s="17"/>
      <c r="MG377" s="17"/>
      <c r="MH377" s="17"/>
      <c r="MI377" s="17"/>
      <c r="MJ377" s="17"/>
      <c r="MK377" s="17"/>
      <c r="ML377" s="17"/>
      <c r="MM377" s="17"/>
      <c r="MN377" s="17"/>
      <c r="MO377" s="17"/>
      <c r="MP377" s="17"/>
      <c r="MQ377" s="17"/>
      <c r="MR377" s="17"/>
      <c r="MS377" s="17"/>
      <c r="MT377" s="17"/>
      <c r="MU377" s="17"/>
      <c r="MV377" s="17"/>
      <c r="MW377" s="17"/>
      <c r="MX377" s="17"/>
      <c r="MY377" s="17"/>
      <c r="MZ377" s="17"/>
      <c r="NA377" s="17"/>
      <c r="NB377" s="17"/>
      <c r="NC377" s="17"/>
      <c r="ND377" s="17"/>
      <c r="NE377" s="17"/>
      <c r="NF377" s="17"/>
      <c r="NG377" s="17"/>
      <c r="NH377" s="17"/>
      <c r="NI377" s="17"/>
      <c r="NJ377" s="17"/>
      <c r="NK377" s="17"/>
      <c r="NL377" s="17"/>
      <c r="NM377" s="17"/>
      <c r="NN377" s="17"/>
      <c r="NO377" s="17"/>
      <c r="NP377" s="17"/>
      <c r="NQ377" s="17"/>
      <c r="NR377" s="17"/>
      <c r="NS377" s="17"/>
      <c r="NT377" s="17"/>
      <c r="NU377" s="17"/>
      <c r="NV377" s="17"/>
      <c r="NW377" s="17"/>
      <c r="NX377" s="17"/>
      <c r="NY377" s="17"/>
      <c r="NZ377" s="17"/>
      <c r="OA377" s="17"/>
      <c r="OB377" s="17"/>
      <c r="OC377" s="17"/>
      <c r="OD377" s="17"/>
      <c r="OE377" s="17"/>
      <c r="OF377" s="17"/>
      <c r="OG377" s="17"/>
      <c r="OH377" s="17"/>
      <c r="OI377" s="17"/>
      <c r="OJ377" s="17"/>
      <c r="OK377" s="17"/>
      <c r="OL377" s="17"/>
      <c r="OM377" s="17"/>
      <c r="ON377" s="17"/>
      <c r="OO377" s="17"/>
      <c r="OP377" s="17"/>
      <c r="OQ377" s="17"/>
      <c r="OR377" s="17"/>
      <c r="OS377" s="17"/>
      <c r="OT377" s="17"/>
      <c r="OU377" s="17"/>
      <c r="OV377" s="17"/>
      <c r="OW377" s="17"/>
      <c r="OX377" s="17"/>
      <c r="OY377" s="17"/>
      <c r="OZ377" s="17"/>
      <c r="PA377" s="17"/>
      <c r="PB377" s="17"/>
      <c r="PC377" s="17"/>
      <c r="PD377" s="17"/>
      <c r="PE377" s="17"/>
      <c r="PF377" s="17"/>
      <c r="PG377" s="17"/>
      <c r="PH377" s="17"/>
      <c r="PI377" s="17"/>
      <c r="PJ377" s="17"/>
      <c r="PK377" s="17"/>
      <c r="PL377" s="17"/>
      <c r="PM377" s="17"/>
      <c r="PN377" s="17"/>
      <c r="PO377" s="17"/>
      <c r="PP377" s="17"/>
      <c r="PQ377" s="17"/>
      <c r="PR377" s="17"/>
      <c r="PS377" s="17"/>
      <c r="PT377" s="17"/>
      <c r="PU377" s="17"/>
      <c r="PV377" s="17"/>
      <c r="PW377" s="17"/>
      <c r="PX377" s="17"/>
      <c r="PY377" s="17"/>
      <c r="PZ377" s="17"/>
      <c r="QA377" s="17"/>
      <c r="QB377" s="17"/>
      <c r="QC377" s="17"/>
      <c r="QD377" s="17"/>
      <c r="QE377" s="17"/>
      <c r="QF377" s="17"/>
      <c r="QG377" s="17"/>
      <c r="QH377" s="17"/>
      <c r="QI377" s="17"/>
      <c r="QJ377" s="17"/>
      <c r="QK377" s="17"/>
      <c r="QL377" s="17"/>
      <c r="QM377" s="17"/>
      <c r="QN377" s="17"/>
      <c r="QO377" s="17"/>
      <c r="QP377" s="17"/>
      <c r="QQ377" s="17"/>
      <c r="QR377" s="17"/>
      <c r="QS377" s="17"/>
      <c r="QT377" s="17"/>
      <c r="QU377" s="17"/>
      <c r="QV377" s="17"/>
      <c r="QW377" s="17"/>
      <c r="QX377" s="17"/>
      <c r="QY377" s="17"/>
      <c r="QZ377" s="17"/>
      <c r="RA377" s="17"/>
      <c r="RB377" s="17"/>
      <c r="RC377" s="17"/>
      <c r="RD377" s="17"/>
      <c r="RE377" s="17"/>
      <c r="RF377" s="17"/>
      <c r="RG377" s="17"/>
      <c r="RH377" s="17"/>
      <c r="RI377" s="17"/>
      <c r="RJ377" s="17"/>
      <c r="RK377" s="17"/>
      <c r="RL377" s="17"/>
      <c r="RM377" s="17"/>
      <c r="RN377" s="17"/>
      <c r="RO377" s="17"/>
      <c r="RP377" s="17"/>
      <c r="RQ377" s="17"/>
      <c r="RR377" s="17"/>
      <c r="RS377" s="17"/>
      <c r="RT377" s="17"/>
      <c r="RU377" s="17"/>
      <c r="RV377" s="17"/>
      <c r="RW377" s="17"/>
      <c r="RX377" s="17"/>
      <c r="RY377" s="17"/>
      <c r="RZ377" s="17"/>
      <c r="SA377" s="17"/>
      <c r="SB377" s="17"/>
      <c r="SC377" s="17"/>
      <c r="SD377" s="17"/>
      <c r="SE377" s="17"/>
      <c r="SF377" s="17"/>
      <c r="SG377" s="17"/>
      <c r="SH377" s="17"/>
      <c r="SI377" s="17"/>
      <c r="SJ377" s="17"/>
      <c r="SK377" s="17"/>
      <c r="SL377" s="17"/>
      <c r="SM377" s="17"/>
      <c r="SN377" s="17"/>
      <c r="SO377" s="17"/>
      <c r="SP377" s="17"/>
      <c r="SQ377" s="17"/>
      <c r="SR377" s="17"/>
      <c r="SS377" s="17"/>
      <c r="ST377" s="17"/>
      <c r="SU377" s="17"/>
      <c r="SV377" s="17"/>
      <c r="SW377" s="17"/>
    </row>
    <row r="378" spans="1:517" s="64" customFormat="1" ht="135.75" hidden="1" customHeight="1" x14ac:dyDescent="0.25">
      <c r="A378" s="62"/>
      <c r="B378" s="148" t="s">
        <v>1945</v>
      </c>
      <c r="C378" s="4" t="s">
        <v>1932</v>
      </c>
      <c r="D378" s="4" t="s">
        <v>1933</v>
      </c>
      <c r="E378" s="147" t="s">
        <v>1918</v>
      </c>
      <c r="F378" s="147" t="s">
        <v>1918</v>
      </c>
      <c r="G378" s="164" t="s">
        <v>2006</v>
      </c>
      <c r="H378" s="16" t="s">
        <v>104</v>
      </c>
      <c r="I378" s="4" t="s">
        <v>80</v>
      </c>
      <c r="J378" s="14">
        <v>45200</v>
      </c>
      <c r="K378" s="14">
        <v>45291</v>
      </c>
      <c r="L378" s="66">
        <f t="shared" si="21"/>
        <v>91</v>
      </c>
      <c r="M378" s="16" t="s">
        <v>86</v>
      </c>
      <c r="N378" s="4" t="s">
        <v>72</v>
      </c>
      <c r="O378" s="4" t="s">
        <v>1921</v>
      </c>
      <c r="P378" s="4" t="s">
        <v>1891</v>
      </c>
      <c r="Q378" s="4" t="s">
        <v>1894</v>
      </c>
      <c r="R378" s="125" t="s">
        <v>29</v>
      </c>
      <c r="S378" s="125"/>
      <c r="T378" s="125" t="s">
        <v>31</v>
      </c>
      <c r="U378" s="4"/>
      <c r="V378" s="4"/>
      <c r="W378" s="4"/>
      <c r="X378" s="4"/>
      <c r="Y378" s="4"/>
      <c r="Z378" s="4"/>
      <c r="AA378" s="4"/>
      <c r="AB378" s="4"/>
      <c r="AC378" s="4"/>
      <c r="AD378" s="4"/>
      <c r="AE378" s="4"/>
      <c r="AF378" s="4"/>
      <c r="AG378" s="4"/>
      <c r="AH378" s="4"/>
      <c r="AI378" s="4"/>
      <c r="AJ378" s="4"/>
      <c r="AK378" s="4" t="s">
        <v>263</v>
      </c>
      <c r="AL378" s="4"/>
      <c r="AM378" s="4" t="s">
        <v>671</v>
      </c>
      <c r="AN378" s="4"/>
      <c r="AO378" s="4"/>
      <c r="AP378" s="4"/>
      <c r="AQ378" s="4"/>
      <c r="AR378" s="4"/>
      <c r="AS378" s="4"/>
      <c r="AT378" s="4"/>
      <c r="AU378" s="4"/>
      <c r="AV378" s="4"/>
      <c r="AW378" s="4"/>
      <c r="AX378" s="4"/>
      <c r="AY378" s="4"/>
      <c r="AZ378" s="4"/>
      <c r="BA378" s="4"/>
      <c r="BB378" s="4"/>
      <c r="BC378" s="4"/>
      <c r="BD378" s="4"/>
      <c r="BE378" s="4" t="s">
        <v>69</v>
      </c>
      <c r="BF378" s="4"/>
      <c r="BG378" s="4"/>
      <c r="BH378" s="4" t="s">
        <v>60</v>
      </c>
      <c r="BI378" s="4"/>
      <c r="BJ378" s="4"/>
      <c r="BK378" s="4"/>
      <c r="BL378" s="4"/>
      <c r="BM378" s="4"/>
      <c r="BN378" s="4"/>
      <c r="BO378" s="11" t="s">
        <v>558</v>
      </c>
      <c r="BP378" s="11"/>
      <c r="BQ378" s="62"/>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c r="EM378" s="17"/>
      <c r="EN378" s="17"/>
      <c r="EO378" s="17"/>
      <c r="EP378" s="17"/>
      <c r="EQ378" s="17"/>
      <c r="ER378" s="17"/>
      <c r="ES378" s="17"/>
      <c r="ET378" s="17"/>
      <c r="EU378" s="17"/>
      <c r="EV378" s="17"/>
      <c r="EW378" s="17"/>
      <c r="EX378" s="17"/>
      <c r="EY378" s="17"/>
      <c r="EZ378" s="17"/>
      <c r="FA378" s="17"/>
      <c r="FB378" s="17"/>
      <c r="FC378" s="17"/>
      <c r="FD378" s="17"/>
      <c r="FE378" s="17"/>
      <c r="FF378" s="17"/>
      <c r="FG378" s="17"/>
      <c r="FH378" s="17"/>
      <c r="FI378" s="17"/>
      <c r="FJ378" s="17"/>
      <c r="FK378" s="17"/>
      <c r="FL378" s="17"/>
      <c r="FM378" s="17"/>
      <c r="FN378" s="17"/>
      <c r="FO378" s="17"/>
      <c r="FP378" s="17"/>
      <c r="FQ378" s="17"/>
      <c r="FR378" s="17"/>
      <c r="FS378" s="17"/>
      <c r="FT378" s="17"/>
      <c r="FU378" s="17"/>
      <c r="FV378" s="17"/>
      <c r="FW378" s="17"/>
      <c r="FX378" s="17"/>
      <c r="FY378" s="17"/>
      <c r="FZ378" s="17"/>
      <c r="GA378" s="17"/>
      <c r="GB378" s="17"/>
      <c r="GC378" s="17"/>
      <c r="GD378" s="17"/>
      <c r="GE378" s="17"/>
      <c r="GF378" s="17"/>
      <c r="GG378" s="17"/>
      <c r="GH378" s="17"/>
      <c r="GI378" s="17"/>
      <c r="GJ378" s="17"/>
      <c r="GK378" s="17"/>
      <c r="GL378" s="17"/>
      <c r="GM378" s="17"/>
      <c r="GN378" s="17"/>
      <c r="GO378" s="17"/>
      <c r="GP378" s="17"/>
      <c r="GQ378" s="17"/>
      <c r="GR378" s="17"/>
      <c r="GS378" s="17"/>
      <c r="GT378" s="17"/>
      <c r="GU378" s="17"/>
      <c r="GV378" s="17"/>
      <c r="GW378" s="17"/>
      <c r="GX378" s="17"/>
      <c r="GY378" s="17"/>
      <c r="GZ378" s="17"/>
      <c r="HA378" s="17"/>
      <c r="HB378" s="17"/>
      <c r="HC378" s="17"/>
      <c r="HD378" s="17"/>
      <c r="HE378" s="17"/>
      <c r="HF378" s="17"/>
      <c r="HG378" s="17"/>
      <c r="HH378" s="17"/>
      <c r="HI378" s="17"/>
      <c r="HJ378" s="17"/>
      <c r="HK378" s="17"/>
      <c r="HL378" s="17"/>
      <c r="HM378" s="17"/>
      <c r="HN378" s="17"/>
      <c r="HO378" s="17"/>
      <c r="HP378" s="17"/>
      <c r="HQ378" s="17"/>
      <c r="HR378" s="17"/>
      <c r="HS378" s="17"/>
      <c r="HT378" s="17"/>
      <c r="HU378" s="17"/>
      <c r="HV378" s="17"/>
      <c r="HW378" s="17"/>
      <c r="HX378" s="17"/>
      <c r="HY378" s="17"/>
      <c r="HZ378" s="17"/>
      <c r="IA378" s="17"/>
      <c r="IB378" s="17"/>
      <c r="IC378" s="17"/>
      <c r="ID378" s="17"/>
      <c r="IE378" s="17"/>
      <c r="IF378" s="17"/>
      <c r="IG378" s="17"/>
      <c r="IH378" s="17"/>
      <c r="II378" s="17"/>
      <c r="IJ378" s="17"/>
      <c r="IK378" s="17"/>
      <c r="IL378" s="17"/>
      <c r="IM378" s="17"/>
      <c r="IN378" s="17"/>
      <c r="IO378" s="17"/>
      <c r="IP378" s="17"/>
      <c r="IQ378" s="17"/>
      <c r="IR378" s="17"/>
      <c r="IS378" s="17"/>
      <c r="IT378" s="17"/>
      <c r="IU378" s="17"/>
      <c r="IV378" s="17"/>
      <c r="IW378" s="17"/>
      <c r="IX378" s="17"/>
      <c r="IY378" s="17"/>
      <c r="IZ378" s="17"/>
      <c r="JA378" s="17"/>
      <c r="JB378" s="17"/>
      <c r="JC378" s="17"/>
      <c r="JD378" s="17"/>
      <c r="JE378" s="17"/>
      <c r="JF378" s="17"/>
      <c r="JG378" s="17"/>
      <c r="JH378" s="17"/>
      <c r="JI378" s="17"/>
      <c r="JJ378" s="17"/>
      <c r="JK378" s="17"/>
      <c r="JL378" s="17"/>
      <c r="JM378" s="17"/>
      <c r="JN378" s="17"/>
      <c r="JO378" s="17"/>
      <c r="JP378" s="17"/>
      <c r="JQ378" s="17"/>
      <c r="JR378" s="17"/>
      <c r="JS378" s="17"/>
      <c r="JT378" s="17"/>
      <c r="JU378" s="17"/>
      <c r="JV378" s="17"/>
      <c r="JW378" s="17"/>
      <c r="JX378" s="17"/>
      <c r="JY378" s="17"/>
      <c r="JZ378" s="17"/>
      <c r="KA378" s="17"/>
      <c r="KB378" s="17"/>
      <c r="KC378" s="17"/>
      <c r="KD378" s="17"/>
      <c r="KE378" s="17"/>
      <c r="KF378" s="17"/>
      <c r="KG378" s="17"/>
      <c r="KH378" s="17"/>
      <c r="KI378" s="17"/>
      <c r="KJ378" s="17"/>
      <c r="KK378" s="17"/>
      <c r="KL378" s="17"/>
      <c r="KM378" s="17"/>
      <c r="KN378" s="17"/>
      <c r="KO378" s="17"/>
      <c r="KP378" s="17"/>
      <c r="KQ378" s="17"/>
      <c r="KR378" s="17"/>
      <c r="KS378" s="17"/>
      <c r="KT378" s="17"/>
      <c r="KU378" s="17"/>
      <c r="KV378" s="17"/>
      <c r="KW378" s="17"/>
      <c r="KX378" s="17"/>
      <c r="KY378" s="17"/>
      <c r="KZ378" s="17"/>
      <c r="LA378" s="17"/>
      <c r="LB378" s="17"/>
      <c r="LC378" s="17"/>
      <c r="LD378" s="17"/>
      <c r="LE378" s="17"/>
      <c r="LF378" s="17"/>
      <c r="LG378" s="17"/>
      <c r="LH378" s="17"/>
      <c r="LI378" s="17"/>
      <c r="LJ378" s="17"/>
      <c r="LK378" s="17"/>
      <c r="LL378" s="17"/>
      <c r="LM378" s="17"/>
      <c r="LN378" s="17"/>
      <c r="LO378" s="17"/>
      <c r="LP378" s="17"/>
      <c r="LQ378" s="17"/>
      <c r="LR378" s="17"/>
      <c r="LS378" s="17"/>
      <c r="LT378" s="17"/>
      <c r="LU378" s="17"/>
      <c r="LV378" s="17"/>
      <c r="LW378" s="17"/>
      <c r="LX378" s="17"/>
      <c r="LY378" s="17"/>
      <c r="LZ378" s="17"/>
      <c r="MA378" s="17"/>
      <c r="MB378" s="17"/>
      <c r="MC378" s="17"/>
      <c r="MD378" s="17"/>
      <c r="ME378" s="17"/>
      <c r="MF378" s="17"/>
      <c r="MG378" s="17"/>
      <c r="MH378" s="17"/>
      <c r="MI378" s="17"/>
      <c r="MJ378" s="17"/>
      <c r="MK378" s="17"/>
      <c r="ML378" s="17"/>
      <c r="MM378" s="17"/>
      <c r="MN378" s="17"/>
      <c r="MO378" s="17"/>
      <c r="MP378" s="17"/>
      <c r="MQ378" s="17"/>
      <c r="MR378" s="17"/>
      <c r="MS378" s="17"/>
      <c r="MT378" s="17"/>
      <c r="MU378" s="17"/>
      <c r="MV378" s="17"/>
      <c r="MW378" s="17"/>
      <c r="MX378" s="17"/>
      <c r="MY378" s="17"/>
      <c r="MZ378" s="17"/>
      <c r="NA378" s="17"/>
      <c r="NB378" s="17"/>
      <c r="NC378" s="17"/>
      <c r="ND378" s="17"/>
      <c r="NE378" s="17"/>
      <c r="NF378" s="17"/>
      <c r="NG378" s="17"/>
      <c r="NH378" s="17"/>
      <c r="NI378" s="17"/>
      <c r="NJ378" s="17"/>
      <c r="NK378" s="17"/>
      <c r="NL378" s="17"/>
      <c r="NM378" s="17"/>
      <c r="NN378" s="17"/>
      <c r="NO378" s="17"/>
      <c r="NP378" s="17"/>
      <c r="NQ378" s="17"/>
      <c r="NR378" s="17"/>
      <c r="NS378" s="17"/>
      <c r="NT378" s="17"/>
      <c r="NU378" s="17"/>
      <c r="NV378" s="17"/>
      <c r="NW378" s="17"/>
      <c r="NX378" s="17"/>
      <c r="NY378" s="17"/>
      <c r="NZ378" s="17"/>
      <c r="OA378" s="17"/>
      <c r="OB378" s="17"/>
      <c r="OC378" s="17"/>
      <c r="OD378" s="17"/>
      <c r="OE378" s="17"/>
      <c r="OF378" s="17"/>
      <c r="OG378" s="17"/>
      <c r="OH378" s="17"/>
      <c r="OI378" s="17"/>
      <c r="OJ378" s="17"/>
      <c r="OK378" s="17"/>
      <c r="OL378" s="17"/>
      <c r="OM378" s="17"/>
      <c r="ON378" s="17"/>
      <c r="OO378" s="17"/>
      <c r="OP378" s="17"/>
      <c r="OQ378" s="17"/>
      <c r="OR378" s="17"/>
      <c r="OS378" s="17"/>
      <c r="OT378" s="17"/>
      <c r="OU378" s="17"/>
      <c r="OV378" s="17"/>
      <c r="OW378" s="17"/>
      <c r="OX378" s="17"/>
      <c r="OY378" s="17"/>
      <c r="OZ378" s="17"/>
      <c r="PA378" s="17"/>
      <c r="PB378" s="17"/>
      <c r="PC378" s="17"/>
      <c r="PD378" s="17"/>
      <c r="PE378" s="17"/>
      <c r="PF378" s="17"/>
      <c r="PG378" s="17"/>
      <c r="PH378" s="17"/>
      <c r="PI378" s="17"/>
      <c r="PJ378" s="17"/>
      <c r="PK378" s="17"/>
      <c r="PL378" s="17"/>
      <c r="PM378" s="17"/>
      <c r="PN378" s="17"/>
      <c r="PO378" s="17"/>
      <c r="PP378" s="17"/>
      <c r="PQ378" s="17"/>
      <c r="PR378" s="17"/>
      <c r="PS378" s="17"/>
      <c r="PT378" s="17"/>
      <c r="PU378" s="17"/>
      <c r="PV378" s="17"/>
      <c r="PW378" s="17"/>
      <c r="PX378" s="17"/>
      <c r="PY378" s="17"/>
      <c r="PZ378" s="17"/>
      <c r="QA378" s="17"/>
      <c r="QB378" s="17"/>
      <c r="QC378" s="17"/>
      <c r="QD378" s="17"/>
      <c r="QE378" s="17"/>
      <c r="QF378" s="17"/>
      <c r="QG378" s="17"/>
      <c r="QH378" s="17"/>
      <c r="QI378" s="17"/>
      <c r="QJ378" s="17"/>
      <c r="QK378" s="17"/>
      <c r="QL378" s="17"/>
      <c r="QM378" s="17"/>
      <c r="QN378" s="17"/>
      <c r="QO378" s="17"/>
      <c r="QP378" s="17"/>
      <c r="QQ378" s="17"/>
      <c r="QR378" s="17"/>
      <c r="QS378" s="17"/>
      <c r="QT378" s="17"/>
      <c r="QU378" s="17"/>
      <c r="QV378" s="17"/>
      <c r="QW378" s="17"/>
      <c r="QX378" s="17"/>
      <c r="QY378" s="17"/>
      <c r="QZ378" s="17"/>
      <c r="RA378" s="17"/>
      <c r="RB378" s="17"/>
      <c r="RC378" s="17"/>
      <c r="RD378" s="17"/>
      <c r="RE378" s="17"/>
      <c r="RF378" s="17"/>
      <c r="RG378" s="17"/>
      <c r="RH378" s="17"/>
      <c r="RI378" s="17"/>
      <c r="RJ378" s="17"/>
      <c r="RK378" s="17"/>
      <c r="RL378" s="17"/>
      <c r="RM378" s="17"/>
      <c r="RN378" s="17"/>
      <c r="RO378" s="17"/>
      <c r="RP378" s="17"/>
      <c r="RQ378" s="17"/>
      <c r="RR378" s="17"/>
      <c r="RS378" s="17"/>
      <c r="RT378" s="17"/>
      <c r="RU378" s="17"/>
      <c r="RV378" s="17"/>
      <c r="RW378" s="17"/>
      <c r="RX378" s="17"/>
      <c r="RY378" s="17"/>
      <c r="RZ378" s="17"/>
      <c r="SA378" s="17"/>
      <c r="SB378" s="17"/>
      <c r="SC378" s="17"/>
      <c r="SD378" s="17"/>
      <c r="SE378" s="17"/>
      <c r="SF378" s="17"/>
      <c r="SG378" s="17"/>
      <c r="SH378" s="17"/>
      <c r="SI378" s="17"/>
      <c r="SJ378" s="17"/>
      <c r="SK378" s="17"/>
      <c r="SL378" s="17"/>
      <c r="SM378" s="17"/>
      <c r="SN378" s="17"/>
      <c r="SO378" s="17"/>
      <c r="SP378" s="17"/>
      <c r="SQ378" s="17"/>
      <c r="SR378" s="17"/>
      <c r="SS378" s="17"/>
      <c r="ST378" s="17"/>
      <c r="SU378" s="17"/>
      <c r="SV378" s="17"/>
      <c r="SW378" s="17"/>
    </row>
    <row r="379" spans="1:517" s="64" customFormat="1" ht="162.75" hidden="1" customHeight="1" x14ac:dyDescent="0.25">
      <c r="A379" s="62"/>
      <c r="B379" s="148" t="s">
        <v>1946</v>
      </c>
      <c r="C379" s="4" t="s">
        <v>1956</v>
      </c>
      <c r="D379" s="4" t="s">
        <v>1957</v>
      </c>
      <c r="E379" s="147" t="s">
        <v>1912</v>
      </c>
      <c r="F379" s="147" t="s">
        <v>1912</v>
      </c>
      <c r="G379" s="164" t="s">
        <v>2006</v>
      </c>
      <c r="H379" s="16" t="s">
        <v>100</v>
      </c>
      <c r="I379" s="4" t="s">
        <v>87</v>
      </c>
      <c r="J379" s="14">
        <v>45047</v>
      </c>
      <c r="K379" s="14">
        <v>45169</v>
      </c>
      <c r="L379" s="66">
        <f t="shared" si="21"/>
        <v>122</v>
      </c>
      <c r="M379" s="16" t="s">
        <v>86</v>
      </c>
      <c r="N379" s="4" t="s">
        <v>72</v>
      </c>
      <c r="O379" s="4" t="s">
        <v>1921</v>
      </c>
      <c r="P379" s="4" t="s">
        <v>1891</v>
      </c>
      <c r="Q379" s="4" t="s">
        <v>1894</v>
      </c>
      <c r="R379" s="125" t="s">
        <v>29</v>
      </c>
      <c r="S379" s="125"/>
      <c r="T379" s="125" t="s">
        <v>31</v>
      </c>
      <c r="U379" s="4"/>
      <c r="V379" s="4"/>
      <c r="W379" s="4"/>
      <c r="X379" s="4"/>
      <c r="Y379" s="4"/>
      <c r="Z379" s="4"/>
      <c r="AA379" s="4"/>
      <c r="AB379" s="4"/>
      <c r="AC379" s="4"/>
      <c r="AD379" s="4"/>
      <c r="AE379" s="4"/>
      <c r="AF379" s="4"/>
      <c r="AG379" s="4"/>
      <c r="AH379" s="4"/>
      <c r="AI379" s="4"/>
      <c r="AJ379" s="4"/>
      <c r="AK379" s="4" t="s">
        <v>263</v>
      </c>
      <c r="AL379" s="4"/>
      <c r="AM379" s="4" t="s">
        <v>671</v>
      </c>
      <c r="AN379" s="4"/>
      <c r="AO379" s="4"/>
      <c r="AP379" s="4"/>
      <c r="AQ379" s="4"/>
      <c r="AR379" s="4"/>
      <c r="AS379" s="4"/>
      <c r="AT379" s="4"/>
      <c r="AU379" s="4"/>
      <c r="AV379" s="4"/>
      <c r="AW379" s="4"/>
      <c r="AX379" s="4"/>
      <c r="AY379" s="4"/>
      <c r="AZ379" s="4"/>
      <c r="BA379" s="4"/>
      <c r="BB379" s="4"/>
      <c r="BC379" s="4"/>
      <c r="BD379" s="4"/>
      <c r="BE379" s="4" t="s">
        <v>69</v>
      </c>
      <c r="BF379" s="4"/>
      <c r="BG379" s="4"/>
      <c r="BH379" s="4" t="s">
        <v>60</v>
      </c>
      <c r="BI379" s="4"/>
      <c r="BJ379" s="4"/>
      <c r="BK379" s="4"/>
      <c r="BL379" s="4"/>
      <c r="BM379" s="4"/>
      <c r="BN379" s="4"/>
      <c r="BO379" s="11" t="s">
        <v>558</v>
      </c>
      <c r="BP379" s="11"/>
      <c r="BQ379" s="62"/>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c r="EV379" s="17"/>
      <c r="EW379" s="17"/>
      <c r="EX379" s="17"/>
      <c r="EY379" s="17"/>
      <c r="EZ379" s="17"/>
      <c r="FA379" s="17"/>
      <c r="FB379" s="17"/>
      <c r="FC379" s="17"/>
      <c r="FD379" s="17"/>
      <c r="FE379" s="17"/>
      <c r="FF379" s="17"/>
      <c r="FG379" s="17"/>
      <c r="FH379" s="17"/>
      <c r="FI379" s="17"/>
      <c r="FJ379" s="17"/>
      <c r="FK379" s="17"/>
      <c r="FL379" s="17"/>
      <c r="FM379" s="17"/>
      <c r="FN379" s="17"/>
      <c r="FO379" s="17"/>
      <c r="FP379" s="17"/>
      <c r="FQ379" s="17"/>
      <c r="FR379" s="17"/>
      <c r="FS379" s="17"/>
      <c r="FT379" s="17"/>
      <c r="FU379" s="17"/>
      <c r="FV379" s="17"/>
      <c r="FW379" s="17"/>
      <c r="FX379" s="17"/>
      <c r="FY379" s="17"/>
      <c r="FZ379" s="17"/>
      <c r="GA379" s="17"/>
      <c r="GB379" s="17"/>
      <c r="GC379" s="17"/>
      <c r="GD379" s="17"/>
      <c r="GE379" s="17"/>
      <c r="GF379" s="17"/>
      <c r="GG379" s="17"/>
      <c r="GH379" s="17"/>
      <c r="GI379" s="17"/>
      <c r="GJ379" s="17"/>
      <c r="GK379" s="17"/>
      <c r="GL379" s="17"/>
      <c r="GM379" s="17"/>
      <c r="GN379" s="17"/>
      <c r="GO379" s="17"/>
      <c r="GP379" s="17"/>
      <c r="GQ379" s="17"/>
      <c r="GR379" s="17"/>
      <c r="GS379" s="17"/>
      <c r="GT379" s="17"/>
      <c r="GU379" s="17"/>
      <c r="GV379" s="17"/>
      <c r="GW379" s="17"/>
      <c r="GX379" s="17"/>
      <c r="GY379" s="17"/>
      <c r="GZ379" s="17"/>
      <c r="HA379" s="17"/>
      <c r="HB379" s="17"/>
      <c r="HC379" s="17"/>
      <c r="HD379" s="17"/>
      <c r="HE379" s="17"/>
      <c r="HF379" s="17"/>
      <c r="HG379" s="17"/>
      <c r="HH379" s="17"/>
      <c r="HI379" s="17"/>
      <c r="HJ379" s="17"/>
      <c r="HK379" s="17"/>
      <c r="HL379" s="17"/>
      <c r="HM379" s="17"/>
      <c r="HN379" s="17"/>
      <c r="HO379" s="17"/>
      <c r="HP379" s="17"/>
      <c r="HQ379" s="17"/>
      <c r="HR379" s="17"/>
      <c r="HS379" s="17"/>
      <c r="HT379" s="17"/>
      <c r="HU379" s="17"/>
      <c r="HV379" s="17"/>
      <c r="HW379" s="17"/>
      <c r="HX379" s="17"/>
      <c r="HY379" s="17"/>
      <c r="HZ379" s="17"/>
      <c r="IA379" s="17"/>
      <c r="IB379" s="17"/>
      <c r="IC379" s="17"/>
      <c r="ID379" s="17"/>
      <c r="IE379" s="17"/>
      <c r="IF379" s="17"/>
      <c r="IG379" s="17"/>
      <c r="IH379" s="17"/>
      <c r="II379" s="17"/>
      <c r="IJ379" s="17"/>
      <c r="IK379" s="17"/>
      <c r="IL379" s="17"/>
      <c r="IM379" s="17"/>
      <c r="IN379" s="17"/>
      <c r="IO379" s="17"/>
      <c r="IP379" s="17"/>
      <c r="IQ379" s="17"/>
      <c r="IR379" s="17"/>
      <c r="IS379" s="17"/>
      <c r="IT379" s="17"/>
      <c r="IU379" s="17"/>
      <c r="IV379" s="17"/>
      <c r="IW379" s="17"/>
      <c r="IX379" s="17"/>
      <c r="IY379" s="17"/>
      <c r="IZ379" s="17"/>
      <c r="JA379" s="17"/>
      <c r="JB379" s="17"/>
      <c r="JC379" s="17"/>
      <c r="JD379" s="17"/>
      <c r="JE379" s="17"/>
      <c r="JF379" s="17"/>
      <c r="JG379" s="17"/>
      <c r="JH379" s="17"/>
      <c r="JI379" s="17"/>
      <c r="JJ379" s="17"/>
      <c r="JK379" s="17"/>
      <c r="JL379" s="17"/>
      <c r="JM379" s="17"/>
      <c r="JN379" s="17"/>
      <c r="JO379" s="17"/>
      <c r="JP379" s="17"/>
      <c r="JQ379" s="17"/>
      <c r="JR379" s="17"/>
      <c r="JS379" s="17"/>
      <c r="JT379" s="17"/>
      <c r="JU379" s="17"/>
      <c r="JV379" s="17"/>
      <c r="JW379" s="17"/>
      <c r="JX379" s="17"/>
      <c r="JY379" s="17"/>
      <c r="JZ379" s="17"/>
      <c r="KA379" s="17"/>
      <c r="KB379" s="17"/>
      <c r="KC379" s="17"/>
      <c r="KD379" s="17"/>
      <c r="KE379" s="17"/>
      <c r="KF379" s="17"/>
      <c r="KG379" s="17"/>
      <c r="KH379" s="17"/>
      <c r="KI379" s="17"/>
      <c r="KJ379" s="17"/>
      <c r="KK379" s="17"/>
      <c r="KL379" s="17"/>
      <c r="KM379" s="17"/>
      <c r="KN379" s="17"/>
      <c r="KO379" s="17"/>
      <c r="KP379" s="17"/>
      <c r="KQ379" s="17"/>
      <c r="KR379" s="17"/>
      <c r="KS379" s="17"/>
      <c r="KT379" s="17"/>
      <c r="KU379" s="17"/>
      <c r="KV379" s="17"/>
      <c r="KW379" s="17"/>
      <c r="KX379" s="17"/>
      <c r="KY379" s="17"/>
      <c r="KZ379" s="17"/>
      <c r="LA379" s="17"/>
      <c r="LB379" s="17"/>
      <c r="LC379" s="17"/>
      <c r="LD379" s="17"/>
      <c r="LE379" s="17"/>
      <c r="LF379" s="17"/>
      <c r="LG379" s="17"/>
      <c r="LH379" s="17"/>
      <c r="LI379" s="17"/>
      <c r="LJ379" s="17"/>
      <c r="LK379" s="17"/>
      <c r="LL379" s="17"/>
      <c r="LM379" s="17"/>
      <c r="LN379" s="17"/>
      <c r="LO379" s="17"/>
      <c r="LP379" s="17"/>
      <c r="LQ379" s="17"/>
      <c r="LR379" s="17"/>
      <c r="LS379" s="17"/>
      <c r="LT379" s="17"/>
      <c r="LU379" s="17"/>
      <c r="LV379" s="17"/>
      <c r="LW379" s="17"/>
      <c r="LX379" s="17"/>
      <c r="LY379" s="17"/>
      <c r="LZ379" s="17"/>
      <c r="MA379" s="17"/>
      <c r="MB379" s="17"/>
      <c r="MC379" s="17"/>
      <c r="MD379" s="17"/>
      <c r="ME379" s="17"/>
      <c r="MF379" s="17"/>
      <c r="MG379" s="17"/>
      <c r="MH379" s="17"/>
      <c r="MI379" s="17"/>
      <c r="MJ379" s="17"/>
      <c r="MK379" s="17"/>
      <c r="ML379" s="17"/>
      <c r="MM379" s="17"/>
      <c r="MN379" s="17"/>
      <c r="MO379" s="17"/>
      <c r="MP379" s="17"/>
      <c r="MQ379" s="17"/>
      <c r="MR379" s="17"/>
      <c r="MS379" s="17"/>
      <c r="MT379" s="17"/>
      <c r="MU379" s="17"/>
      <c r="MV379" s="17"/>
      <c r="MW379" s="17"/>
      <c r="MX379" s="17"/>
      <c r="MY379" s="17"/>
      <c r="MZ379" s="17"/>
      <c r="NA379" s="17"/>
      <c r="NB379" s="17"/>
      <c r="NC379" s="17"/>
      <c r="ND379" s="17"/>
      <c r="NE379" s="17"/>
      <c r="NF379" s="17"/>
      <c r="NG379" s="17"/>
      <c r="NH379" s="17"/>
      <c r="NI379" s="17"/>
      <c r="NJ379" s="17"/>
      <c r="NK379" s="17"/>
      <c r="NL379" s="17"/>
      <c r="NM379" s="17"/>
      <c r="NN379" s="17"/>
      <c r="NO379" s="17"/>
      <c r="NP379" s="17"/>
      <c r="NQ379" s="17"/>
      <c r="NR379" s="17"/>
      <c r="NS379" s="17"/>
      <c r="NT379" s="17"/>
      <c r="NU379" s="17"/>
      <c r="NV379" s="17"/>
      <c r="NW379" s="17"/>
      <c r="NX379" s="17"/>
      <c r="NY379" s="17"/>
      <c r="NZ379" s="17"/>
      <c r="OA379" s="17"/>
      <c r="OB379" s="17"/>
      <c r="OC379" s="17"/>
      <c r="OD379" s="17"/>
      <c r="OE379" s="17"/>
      <c r="OF379" s="17"/>
      <c r="OG379" s="17"/>
      <c r="OH379" s="17"/>
      <c r="OI379" s="17"/>
      <c r="OJ379" s="17"/>
      <c r="OK379" s="17"/>
      <c r="OL379" s="17"/>
      <c r="OM379" s="17"/>
      <c r="ON379" s="17"/>
      <c r="OO379" s="17"/>
      <c r="OP379" s="17"/>
      <c r="OQ379" s="17"/>
      <c r="OR379" s="17"/>
      <c r="OS379" s="17"/>
      <c r="OT379" s="17"/>
      <c r="OU379" s="17"/>
      <c r="OV379" s="17"/>
      <c r="OW379" s="17"/>
      <c r="OX379" s="17"/>
      <c r="OY379" s="17"/>
      <c r="OZ379" s="17"/>
      <c r="PA379" s="17"/>
      <c r="PB379" s="17"/>
      <c r="PC379" s="17"/>
      <c r="PD379" s="17"/>
      <c r="PE379" s="17"/>
      <c r="PF379" s="17"/>
      <c r="PG379" s="17"/>
      <c r="PH379" s="17"/>
      <c r="PI379" s="17"/>
      <c r="PJ379" s="17"/>
      <c r="PK379" s="17"/>
      <c r="PL379" s="17"/>
      <c r="PM379" s="17"/>
      <c r="PN379" s="17"/>
      <c r="PO379" s="17"/>
      <c r="PP379" s="17"/>
      <c r="PQ379" s="17"/>
      <c r="PR379" s="17"/>
      <c r="PS379" s="17"/>
      <c r="PT379" s="17"/>
      <c r="PU379" s="17"/>
      <c r="PV379" s="17"/>
      <c r="PW379" s="17"/>
      <c r="PX379" s="17"/>
      <c r="PY379" s="17"/>
      <c r="PZ379" s="17"/>
      <c r="QA379" s="17"/>
      <c r="QB379" s="17"/>
      <c r="QC379" s="17"/>
      <c r="QD379" s="17"/>
      <c r="QE379" s="17"/>
      <c r="QF379" s="17"/>
      <c r="QG379" s="17"/>
      <c r="QH379" s="17"/>
      <c r="QI379" s="17"/>
      <c r="QJ379" s="17"/>
      <c r="QK379" s="17"/>
      <c r="QL379" s="17"/>
      <c r="QM379" s="17"/>
      <c r="QN379" s="17"/>
      <c r="QO379" s="17"/>
      <c r="QP379" s="17"/>
      <c r="QQ379" s="17"/>
      <c r="QR379" s="17"/>
      <c r="QS379" s="17"/>
      <c r="QT379" s="17"/>
      <c r="QU379" s="17"/>
      <c r="QV379" s="17"/>
      <c r="QW379" s="17"/>
      <c r="QX379" s="17"/>
      <c r="QY379" s="17"/>
      <c r="QZ379" s="17"/>
      <c r="RA379" s="17"/>
      <c r="RB379" s="17"/>
      <c r="RC379" s="17"/>
      <c r="RD379" s="17"/>
      <c r="RE379" s="17"/>
      <c r="RF379" s="17"/>
      <c r="RG379" s="17"/>
      <c r="RH379" s="17"/>
      <c r="RI379" s="17"/>
      <c r="RJ379" s="17"/>
      <c r="RK379" s="17"/>
      <c r="RL379" s="17"/>
      <c r="RM379" s="17"/>
      <c r="RN379" s="17"/>
      <c r="RO379" s="17"/>
      <c r="RP379" s="17"/>
      <c r="RQ379" s="17"/>
      <c r="RR379" s="17"/>
      <c r="RS379" s="17"/>
      <c r="RT379" s="17"/>
      <c r="RU379" s="17"/>
      <c r="RV379" s="17"/>
      <c r="RW379" s="17"/>
      <c r="RX379" s="17"/>
      <c r="RY379" s="17"/>
      <c r="RZ379" s="17"/>
      <c r="SA379" s="17"/>
      <c r="SB379" s="17"/>
      <c r="SC379" s="17"/>
      <c r="SD379" s="17"/>
      <c r="SE379" s="17"/>
      <c r="SF379" s="17"/>
      <c r="SG379" s="17"/>
      <c r="SH379" s="17"/>
      <c r="SI379" s="17"/>
      <c r="SJ379" s="17"/>
      <c r="SK379" s="17"/>
      <c r="SL379" s="17"/>
      <c r="SM379" s="17"/>
      <c r="SN379" s="17"/>
      <c r="SO379" s="17"/>
      <c r="SP379" s="17"/>
      <c r="SQ379" s="17"/>
      <c r="SR379" s="17"/>
      <c r="SS379" s="17"/>
      <c r="ST379" s="17"/>
      <c r="SU379" s="17"/>
      <c r="SV379" s="17"/>
      <c r="SW379" s="17"/>
    </row>
    <row r="380" spans="1:517" s="17" customFormat="1" ht="164.25" hidden="1" customHeight="1" x14ac:dyDescent="0.25">
      <c r="A380" s="62"/>
      <c r="B380" s="148" t="s">
        <v>1947</v>
      </c>
      <c r="C380" s="4" t="s">
        <v>1952</v>
      </c>
      <c r="D380" s="4" t="s">
        <v>1958</v>
      </c>
      <c r="E380" s="147" t="s">
        <v>1912</v>
      </c>
      <c r="F380" s="147" t="s">
        <v>1912</v>
      </c>
      <c r="G380" s="164" t="s">
        <v>2006</v>
      </c>
      <c r="H380" s="16" t="s">
        <v>100</v>
      </c>
      <c r="I380" s="4" t="s">
        <v>280</v>
      </c>
      <c r="J380" s="14">
        <v>44987</v>
      </c>
      <c r="K380" s="14">
        <v>45107</v>
      </c>
      <c r="L380" s="66">
        <f t="shared" si="21"/>
        <v>120</v>
      </c>
      <c r="M380" s="16" t="s">
        <v>86</v>
      </c>
      <c r="N380" s="4" t="s">
        <v>72</v>
      </c>
      <c r="O380" s="4" t="s">
        <v>1921</v>
      </c>
      <c r="P380" s="4" t="s">
        <v>1891</v>
      </c>
      <c r="Q380" s="4" t="s">
        <v>1894</v>
      </c>
      <c r="R380" s="125" t="s">
        <v>29</v>
      </c>
      <c r="S380" s="125"/>
      <c r="T380" s="125" t="s">
        <v>31</v>
      </c>
      <c r="U380" s="4"/>
      <c r="V380" s="4"/>
      <c r="W380" s="4"/>
      <c r="X380" s="4"/>
      <c r="Y380" s="4"/>
      <c r="Z380" s="4"/>
      <c r="AA380" s="4"/>
      <c r="AB380" s="4"/>
      <c r="AC380" s="4"/>
      <c r="AD380" s="4"/>
      <c r="AE380" s="4"/>
      <c r="AF380" s="4"/>
      <c r="AG380" s="4"/>
      <c r="AH380" s="4"/>
      <c r="AI380" s="4"/>
      <c r="AJ380" s="4"/>
      <c r="AK380" s="4" t="s">
        <v>263</v>
      </c>
      <c r="AL380" s="4"/>
      <c r="AM380" s="4" t="s">
        <v>671</v>
      </c>
      <c r="AN380" s="4"/>
      <c r="AO380" s="4"/>
      <c r="AP380" s="4"/>
      <c r="AQ380" s="4"/>
      <c r="AR380" s="4"/>
      <c r="AS380" s="4"/>
      <c r="AT380" s="4"/>
      <c r="AU380" s="4"/>
      <c r="AV380" s="4"/>
      <c r="AW380" s="4"/>
      <c r="AX380" s="4"/>
      <c r="AY380" s="4"/>
      <c r="AZ380" s="4"/>
      <c r="BA380" s="4"/>
      <c r="BB380" s="4"/>
      <c r="BC380" s="4"/>
      <c r="BD380" s="4"/>
      <c r="BE380" s="4" t="s">
        <v>69</v>
      </c>
      <c r="BF380" s="4"/>
      <c r="BG380" s="4"/>
      <c r="BH380" s="4" t="s">
        <v>60</v>
      </c>
      <c r="BI380" s="4"/>
      <c r="BJ380" s="4"/>
      <c r="BK380" s="4"/>
      <c r="BL380" s="4"/>
      <c r="BM380" s="4"/>
      <c r="BN380" s="4"/>
      <c r="BO380" s="11" t="s">
        <v>558</v>
      </c>
      <c r="BP380" s="11"/>
      <c r="BQ380" s="62"/>
    </row>
    <row r="381" spans="1:517" s="17" customFormat="1" ht="135.75" hidden="1" customHeight="1" x14ac:dyDescent="0.25">
      <c r="A381" s="62"/>
      <c r="B381" s="175" t="s">
        <v>1948</v>
      </c>
      <c r="C381" s="152" t="s">
        <v>1953</v>
      </c>
      <c r="D381" s="152" t="s">
        <v>1961</v>
      </c>
      <c r="E381" s="166" t="s">
        <v>1912</v>
      </c>
      <c r="F381" s="166" t="s">
        <v>1912</v>
      </c>
      <c r="G381" s="152" t="s">
        <v>2006</v>
      </c>
      <c r="H381" s="152" t="s">
        <v>100</v>
      </c>
      <c r="I381" s="152" t="s">
        <v>87</v>
      </c>
      <c r="J381" s="153">
        <v>45079</v>
      </c>
      <c r="K381" s="153">
        <v>45199</v>
      </c>
      <c r="L381" s="154">
        <f t="shared" si="21"/>
        <v>120</v>
      </c>
      <c r="M381" s="152" t="s">
        <v>86</v>
      </c>
      <c r="N381" s="152" t="s">
        <v>72</v>
      </c>
      <c r="O381" s="152" t="s">
        <v>1921</v>
      </c>
      <c r="P381" s="152" t="s">
        <v>1891</v>
      </c>
      <c r="Q381" s="152" t="s">
        <v>1894</v>
      </c>
      <c r="R381" s="167" t="s">
        <v>29</v>
      </c>
      <c r="S381" s="167"/>
      <c r="T381" s="167" t="s">
        <v>31</v>
      </c>
      <c r="U381" s="152"/>
      <c r="V381" s="152"/>
      <c r="W381" s="152"/>
      <c r="X381" s="152"/>
      <c r="Y381" s="152"/>
      <c r="Z381" s="152"/>
      <c r="AA381" s="152"/>
      <c r="AB381" s="152"/>
      <c r="AC381" s="152"/>
      <c r="AD381" s="152"/>
      <c r="AE381" s="152"/>
      <c r="AF381" s="152"/>
      <c r="AG381" s="152"/>
      <c r="AH381" s="152"/>
      <c r="AI381" s="152"/>
      <c r="AJ381" s="152"/>
      <c r="AK381" s="152" t="s">
        <v>263</v>
      </c>
      <c r="AL381" s="152"/>
      <c r="AM381" s="152" t="s">
        <v>671</v>
      </c>
      <c r="AN381" s="152"/>
      <c r="AO381" s="152"/>
      <c r="AP381" s="152"/>
      <c r="AQ381" s="152" t="s">
        <v>48</v>
      </c>
      <c r="AR381" s="152"/>
      <c r="AS381" s="152"/>
      <c r="AT381" s="152"/>
      <c r="AU381" s="152"/>
      <c r="AV381" s="152"/>
      <c r="AW381" s="152"/>
      <c r="AX381" s="152"/>
      <c r="AY381" s="152"/>
      <c r="AZ381" s="152"/>
      <c r="BA381" s="152"/>
      <c r="BB381" s="152"/>
      <c r="BC381" s="152"/>
      <c r="BD381" s="152"/>
      <c r="BE381" s="152" t="s">
        <v>69</v>
      </c>
      <c r="BF381" s="152"/>
      <c r="BG381" s="152"/>
      <c r="BH381" s="152" t="s">
        <v>60</v>
      </c>
      <c r="BI381" s="152"/>
      <c r="BJ381" s="152"/>
      <c r="BK381" s="152"/>
      <c r="BL381" s="152"/>
      <c r="BM381" s="152"/>
      <c r="BN381" s="152"/>
      <c r="BO381" s="156" t="s">
        <v>2001</v>
      </c>
      <c r="BP381" s="156"/>
      <c r="BQ381" s="62"/>
    </row>
    <row r="382" spans="1:517" s="17" customFormat="1" ht="135.75" hidden="1" customHeight="1" x14ac:dyDescent="0.25">
      <c r="A382" s="62"/>
      <c r="B382" s="148" t="s">
        <v>1962</v>
      </c>
      <c r="C382" s="4" t="s">
        <v>1964</v>
      </c>
      <c r="D382" s="4" t="s">
        <v>1966</v>
      </c>
      <c r="E382" s="147" t="s">
        <v>1967</v>
      </c>
      <c r="F382" s="147" t="s">
        <v>1968</v>
      </c>
      <c r="G382" s="164" t="s">
        <v>2006</v>
      </c>
      <c r="H382" s="16" t="s">
        <v>83</v>
      </c>
      <c r="I382" s="4" t="s">
        <v>82</v>
      </c>
      <c r="J382" s="14">
        <v>45170</v>
      </c>
      <c r="K382" s="14">
        <v>45199</v>
      </c>
      <c r="L382" s="66">
        <f t="shared" si="21"/>
        <v>29</v>
      </c>
      <c r="M382" s="16" t="s">
        <v>285</v>
      </c>
      <c r="N382" s="4" t="s">
        <v>73</v>
      </c>
      <c r="O382" s="4" t="s">
        <v>1969</v>
      </c>
      <c r="P382" s="4" t="s">
        <v>479</v>
      </c>
      <c r="Q382" s="4" t="s">
        <v>480</v>
      </c>
      <c r="R382" s="125" t="s">
        <v>29</v>
      </c>
      <c r="S382" s="125"/>
      <c r="T382" s="125" t="s">
        <v>31</v>
      </c>
      <c r="U382" s="4"/>
      <c r="V382" s="4"/>
      <c r="W382" s="4"/>
      <c r="X382" s="4"/>
      <c r="Y382" s="4"/>
      <c r="Z382" s="4" t="s">
        <v>37</v>
      </c>
      <c r="AA382" s="4"/>
      <c r="AB382" s="4"/>
      <c r="AC382" s="4"/>
      <c r="AD382" s="4"/>
      <c r="AE382" s="4"/>
      <c r="AF382" s="4"/>
      <c r="AG382" s="4"/>
      <c r="AH382" s="4"/>
      <c r="AI382" s="4"/>
      <c r="AJ382" s="4"/>
      <c r="AK382" s="4"/>
      <c r="AL382" s="4"/>
      <c r="AM382" s="4"/>
      <c r="AN382" s="4"/>
      <c r="AO382" s="4" t="s">
        <v>29</v>
      </c>
      <c r="AP382" s="4"/>
      <c r="AQ382" s="4"/>
      <c r="AR382" s="4"/>
      <c r="AS382" s="4"/>
      <c r="AT382" s="4" t="s">
        <v>66</v>
      </c>
      <c r="AU382" s="4"/>
      <c r="AV382" s="4" t="s">
        <v>108</v>
      </c>
      <c r="AW382" s="4"/>
      <c r="AX382" s="4"/>
      <c r="AY382" s="4"/>
      <c r="AZ382" s="4"/>
      <c r="BA382" s="4"/>
      <c r="BB382" s="4"/>
      <c r="BC382" s="4"/>
      <c r="BD382" s="4"/>
      <c r="BE382" s="4"/>
      <c r="BF382" s="4"/>
      <c r="BG382" s="4"/>
      <c r="BH382" s="4"/>
      <c r="BI382" s="4"/>
      <c r="BJ382" s="4"/>
      <c r="BK382" s="4"/>
      <c r="BL382" s="4"/>
      <c r="BM382" s="4" t="s">
        <v>66</v>
      </c>
      <c r="BN382" s="4"/>
      <c r="BO382" s="11" t="s">
        <v>558</v>
      </c>
      <c r="BP382" s="11"/>
      <c r="BQ382" s="62"/>
    </row>
    <row r="383" spans="1:517" s="17" customFormat="1" ht="135.75" hidden="1" customHeight="1" x14ac:dyDescent="0.25">
      <c r="A383" s="62"/>
      <c r="B383" s="148" t="s">
        <v>1963</v>
      </c>
      <c r="C383" s="4" t="s">
        <v>1965</v>
      </c>
      <c r="D383" s="4" t="s">
        <v>1966</v>
      </c>
      <c r="E383" s="147" t="s">
        <v>1967</v>
      </c>
      <c r="F383" s="147" t="s">
        <v>1968</v>
      </c>
      <c r="G383" s="164" t="s">
        <v>2006</v>
      </c>
      <c r="H383" s="16" t="s">
        <v>86</v>
      </c>
      <c r="I383" s="4" t="s">
        <v>80</v>
      </c>
      <c r="J383" s="14">
        <v>45170</v>
      </c>
      <c r="K383" s="14">
        <v>45199</v>
      </c>
      <c r="L383" s="66">
        <f t="shared" si="21"/>
        <v>29</v>
      </c>
      <c r="M383" s="16" t="s">
        <v>285</v>
      </c>
      <c r="N383" s="4" t="s">
        <v>73</v>
      </c>
      <c r="O383" s="4" t="s">
        <v>1969</v>
      </c>
      <c r="P383" s="4" t="s">
        <v>479</v>
      </c>
      <c r="Q383" s="4" t="s">
        <v>480</v>
      </c>
      <c r="R383" s="125" t="s">
        <v>29</v>
      </c>
      <c r="S383" s="125"/>
      <c r="T383" s="125" t="s">
        <v>31</v>
      </c>
      <c r="U383" s="4"/>
      <c r="V383" s="4"/>
      <c r="W383" s="4"/>
      <c r="X383" s="4"/>
      <c r="Y383" s="4"/>
      <c r="Z383" s="4" t="s">
        <v>37</v>
      </c>
      <c r="AA383" s="4"/>
      <c r="AB383" s="4"/>
      <c r="AC383" s="4"/>
      <c r="AD383" s="4"/>
      <c r="AE383" s="4"/>
      <c r="AF383" s="4"/>
      <c r="AG383" s="4"/>
      <c r="AH383" s="4"/>
      <c r="AI383" s="4"/>
      <c r="AJ383" s="4"/>
      <c r="AK383" s="4"/>
      <c r="AL383" s="4"/>
      <c r="AM383" s="4"/>
      <c r="AN383" s="4"/>
      <c r="AO383" s="4" t="s">
        <v>29</v>
      </c>
      <c r="AP383" s="4"/>
      <c r="AQ383" s="4"/>
      <c r="AR383" s="4"/>
      <c r="AS383" s="4"/>
      <c r="AT383" s="4" t="s">
        <v>66</v>
      </c>
      <c r="AU383" s="4"/>
      <c r="AV383" s="4" t="s">
        <v>108</v>
      </c>
      <c r="AW383" s="4"/>
      <c r="AX383" s="4"/>
      <c r="AY383" s="4"/>
      <c r="AZ383" s="4"/>
      <c r="BA383" s="4"/>
      <c r="BB383" s="4"/>
      <c r="BC383" s="4"/>
      <c r="BD383" s="4"/>
      <c r="BE383" s="4"/>
      <c r="BF383" s="4"/>
      <c r="BG383" s="4"/>
      <c r="BH383" s="4"/>
      <c r="BI383" s="4"/>
      <c r="BJ383" s="4"/>
      <c r="BK383" s="4"/>
      <c r="BL383" s="4"/>
      <c r="BM383" s="4" t="s">
        <v>66</v>
      </c>
      <c r="BN383" s="4"/>
      <c r="BO383" s="11" t="s">
        <v>558</v>
      </c>
      <c r="BP383" s="11"/>
      <c r="BQ383" s="62"/>
    </row>
    <row r="384" spans="1:517" s="17" customFormat="1" ht="135.75" hidden="1" customHeight="1" x14ac:dyDescent="0.25">
      <c r="A384" s="62"/>
      <c r="B384" s="148" t="s">
        <v>1970</v>
      </c>
      <c r="C384" s="149" t="s">
        <v>1976</v>
      </c>
      <c r="D384" s="4" t="s">
        <v>1981</v>
      </c>
      <c r="E384" s="147" t="s">
        <v>1982</v>
      </c>
      <c r="F384" s="147" t="s">
        <v>1986</v>
      </c>
      <c r="G384" s="4" t="s">
        <v>265</v>
      </c>
      <c r="H384" s="16" t="s">
        <v>1960</v>
      </c>
      <c r="I384" s="4" t="s">
        <v>75</v>
      </c>
      <c r="J384" s="14">
        <v>45046</v>
      </c>
      <c r="K384" s="14">
        <v>45107</v>
      </c>
      <c r="L384" s="66">
        <f t="shared" si="21"/>
        <v>61</v>
      </c>
      <c r="M384" s="16" t="s">
        <v>71</v>
      </c>
      <c r="N384" s="4"/>
      <c r="O384" s="4"/>
      <c r="P384" s="4" t="s">
        <v>474</v>
      </c>
      <c r="Q384" s="4" t="s">
        <v>477</v>
      </c>
      <c r="R384" s="125" t="s">
        <v>29</v>
      </c>
      <c r="S384" s="125"/>
      <c r="T384" s="125" t="s">
        <v>31</v>
      </c>
      <c r="U384" s="4"/>
      <c r="V384" s="4"/>
      <c r="W384" s="4"/>
      <c r="X384" s="4"/>
      <c r="Y384" s="4"/>
      <c r="Z384" s="4"/>
      <c r="AA384" s="4"/>
      <c r="AB384" s="4"/>
      <c r="AC384" s="4"/>
      <c r="AD384" s="4"/>
      <c r="AE384" s="4" t="s">
        <v>120</v>
      </c>
      <c r="AF384" s="4" t="s">
        <v>1790</v>
      </c>
      <c r="AG384" s="4"/>
      <c r="AH384" s="4"/>
      <c r="AI384" s="4"/>
      <c r="AJ384" s="4"/>
      <c r="AK384" s="4"/>
      <c r="AL384" s="4"/>
      <c r="AM384" s="4"/>
      <c r="AN384" s="4"/>
      <c r="AO384" s="4"/>
      <c r="AP384" s="4"/>
      <c r="AQ384" s="4" t="s">
        <v>48</v>
      </c>
      <c r="AR384" s="4"/>
      <c r="AS384" s="4"/>
      <c r="AT384" s="4"/>
      <c r="AU384" s="4"/>
      <c r="AV384" s="4"/>
      <c r="AW384" s="4"/>
      <c r="AX384" s="4"/>
      <c r="AY384" s="4"/>
      <c r="AZ384" s="4"/>
      <c r="BA384" s="4"/>
      <c r="BB384" s="4"/>
      <c r="BC384" s="4"/>
      <c r="BD384" s="4"/>
      <c r="BE384" s="4"/>
      <c r="BF384" s="4" t="s">
        <v>59</v>
      </c>
      <c r="BG384" s="4"/>
      <c r="BH384" s="4"/>
      <c r="BI384" s="4"/>
      <c r="BJ384" s="4"/>
      <c r="BK384" s="4"/>
      <c r="BL384" s="4"/>
      <c r="BM384" s="4"/>
      <c r="BN384" s="4"/>
      <c r="BO384" s="11" t="s">
        <v>558</v>
      </c>
      <c r="BP384" s="11"/>
      <c r="BQ384" s="62"/>
    </row>
    <row r="385" spans="1:69" s="17" customFormat="1" ht="135.75" hidden="1" customHeight="1" x14ac:dyDescent="0.25">
      <c r="A385" s="62"/>
      <c r="B385" s="148" t="s">
        <v>1971</v>
      </c>
      <c r="C385" s="150" t="s">
        <v>1977</v>
      </c>
      <c r="D385" s="4" t="s">
        <v>1983</v>
      </c>
      <c r="E385" s="147" t="s">
        <v>1985</v>
      </c>
      <c r="F385" s="147" t="s">
        <v>1984</v>
      </c>
      <c r="G385" s="4" t="s">
        <v>265</v>
      </c>
      <c r="H385" s="16" t="s">
        <v>1960</v>
      </c>
      <c r="I385" s="4" t="s">
        <v>75</v>
      </c>
      <c r="J385" s="14">
        <v>45139</v>
      </c>
      <c r="K385" s="14">
        <v>45261</v>
      </c>
      <c r="L385" s="66">
        <f t="shared" ref="L385:L389" si="22">IF((K385-J385)&gt;125,"La sumatoria no puede ser mayor a 124 días",K385-J385)</f>
        <v>122</v>
      </c>
      <c r="M385" s="16" t="s">
        <v>71</v>
      </c>
      <c r="N385" s="4"/>
      <c r="O385" s="4"/>
      <c r="P385" s="4" t="s">
        <v>474</v>
      </c>
      <c r="Q385" s="4" t="s">
        <v>477</v>
      </c>
      <c r="R385" s="125" t="s">
        <v>29</v>
      </c>
      <c r="S385" s="125"/>
      <c r="T385" s="125" t="s">
        <v>31</v>
      </c>
      <c r="U385" s="4"/>
      <c r="V385" s="4"/>
      <c r="W385" s="4"/>
      <c r="X385" s="4"/>
      <c r="Y385" s="4"/>
      <c r="Z385" s="4"/>
      <c r="AA385" s="4"/>
      <c r="AB385" s="4"/>
      <c r="AC385" s="4"/>
      <c r="AD385" s="4"/>
      <c r="AE385" s="4" t="s">
        <v>120</v>
      </c>
      <c r="AF385" s="4" t="s">
        <v>1788</v>
      </c>
      <c r="AG385" s="4"/>
      <c r="AH385" s="4"/>
      <c r="AI385" s="4"/>
      <c r="AJ385" s="4"/>
      <c r="AK385" s="4"/>
      <c r="AL385" s="4"/>
      <c r="AM385" s="4"/>
      <c r="AN385" s="4"/>
      <c r="AO385" s="4"/>
      <c r="AP385" s="4"/>
      <c r="AQ385" s="4" t="s">
        <v>48</v>
      </c>
      <c r="AR385" s="4"/>
      <c r="AS385" s="4"/>
      <c r="AT385" s="4"/>
      <c r="AU385" s="4"/>
      <c r="AV385" s="4"/>
      <c r="AW385" s="4"/>
      <c r="AX385" s="4"/>
      <c r="AY385" s="4"/>
      <c r="AZ385" s="4"/>
      <c r="BA385" s="4"/>
      <c r="BB385" s="4"/>
      <c r="BC385" s="4"/>
      <c r="BD385" s="4"/>
      <c r="BE385" s="4"/>
      <c r="BF385" s="4" t="s">
        <v>59</v>
      </c>
      <c r="BG385" s="4"/>
      <c r="BH385" s="4"/>
      <c r="BI385" s="4"/>
      <c r="BJ385" s="4"/>
      <c r="BK385" s="4"/>
      <c r="BL385" s="4"/>
      <c r="BM385" s="4"/>
      <c r="BN385" s="4"/>
      <c r="BO385" s="11" t="s">
        <v>558</v>
      </c>
      <c r="BP385" s="11"/>
      <c r="BQ385" s="62"/>
    </row>
    <row r="386" spans="1:69" s="17" customFormat="1" ht="135.75" hidden="1" customHeight="1" x14ac:dyDescent="0.25">
      <c r="A386" s="62"/>
      <c r="B386" s="148" t="s">
        <v>1972</v>
      </c>
      <c r="C386" s="149" t="s">
        <v>1978</v>
      </c>
      <c r="D386" s="4" t="s">
        <v>1987</v>
      </c>
      <c r="E386" s="147" t="s">
        <v>1988</v>
      </c>
      <c r="F386" s="147" t="s">
        <v>1988</v>
      </c>
      <c r="G386" s="4" t="s">
        <v>265</v>
      </c>
      <c r="H386" s="16" t="s">
        <v>287</v>
      </c>
      <c r="I386" s="4" t="s">
        <v>75</v>
      </c>
      <c r="J386" s="14">
        <v>45108</v>
      </c>
      <c r="K386" s="14">
        <v>45229</v>
      </c>
      <c r="L386" s="66">
        <f t="shared" si="22"/>
        <v>121</v>
      </c>
      <c r="M386" s="16" t="s">
        <v>71</v>
      </c>
      <c r="N386" s="4"/>
      <c r="O386" s="4"/>
      <c r="P386" s="4" t="s">
        <v>474</v>
      </c>
      <c r="Q386" s="4" t="s">
        <v>477</v>
      </c>
      <c r="R386" s="125" t="s">
        <v>29</v>
      </c>
      <c r="S386" s="125"/>
      <c r="T386" s="125" t="s">
        <v>31</v>
      </c>
      <c r="U386" s="4"/>
      <c r="V386" s="4"/>
      <c r="W386" s="4"/>
      <c r="X386" s="4"/>
      <c r="Y386" s="4"/>
      <c r="Z386" s="4"/>
      <c r="AA386" s="4"/>
      <c r="AB386" s="4"/>
      <c r="AC386" s="4"/>
      <c r="AD386" s="4"/>
      <c r="AE386" s="4" t="s">
        <v>120</v>
      </c>
      <c r="AF386" s="4" t="s">
        <v>1788</v>
      </c>
      <c r="AG386" s="4"/>
      <c r="AH386" s="4"/>
      <c r="AI386" s="4"/>
      <c r="AJ386" s="4"/>
      <c r="AK386" s="4"/>
      <c r="AL386" s="4"/>
      <c r="AM386" s="4"/>
      <c r="AN386" s="4"/>
      <c r="AO386" s="4"/>
      <c r="AP386" s="4"/>
      <c r="AQ386" s="4" t="s">
        <v>48</v>
      </c>
      <c r="AR386" s="4"/>
      <c r="AS386" s="4"/>
      <c r="AT386" s="4"/>
      <c r="AU386" s="4"/>
      <c r="AV386" s="4"/>
      <c r="AW386" s="4"/>
      <c r="AX386" s="4"/>
      <c r="AY386" s="4"/>
      <c r="AZ386" s="4"/>
      <c r="BA386" s="4"/>
      <c r="BB386" s="4"/>
      <c r="BC386" s="4"/>
      <c r="BD386" s="4"/>
      <c r="BE386" s="4"/>
      <c r="BF386" s="4" t="s">
        <v>59</v>
      </c>
      <c r="BG386" s="4"/>
      <c r="BH386" s="4"/>
      <c r="BI386" s="4"/>
      <c r="BJ386" s="4"/>
      <c r="BK386" s="4"/>
      <c r="BL386" s="4"/>
      <c r="BM386" s="4"/>
      <c r="BN386" s="4"/>
      <c r="BO386" s="11" t="s">
        <v>558</v>
      </c>
      <c r="BP386" s="11"/>
      <c r="BQ386" s="62"/>
    </row>
    <row r="387" spans="1:69" s="17" customFormat="1" ht="135.75" hidden="1" customHeight="1" x14ac:dyDescent="0.25">
      <c r="A387" s="62"/>
      <c r="B387" s="148" t="s">
        <v>1973</v>
      </c>
      <c r="C387" s="149" t="s">
        <v>1979</v>
      </c>
      <c r="D387" s="4" t="s">
        <v>1989</v>
      </c>
      <c r="E387" s="147" t="s">
        <v>1990</v>
      </c>
      <c r="F387" s="147" t="s">
        <v>1990</v>
      </c>
      <c r="G387" s="4" t="s">
        <v>265</v>
      </c>
      <c r="H387" s="16" t="s">
        <v>287</v>
      </c>
      <c r="I387" s="4" t="s">
        <v>75</v>
      </c>
      <c r="J387" s="14">
        <v>45047</v>
      </c>
      <c r="K387" s="14">
        <v>45107</v>
      </c>
      <c r="L387" s="66">
        <f t="shared" si="22"/>
        <v>60</v>
      </c>
      <c r="M387" s="16" t="s">
        <v>71</v>
      </c>
      <c r="N387" s="4"/>
      <c r="O387" s="4"/>
      <c r="P387" s="4" t="s">
        <v>474</v>
      </c>
      <c r="Q387" s="4" t="s">
        <v>477</v>
      </c>
      <c r="R387" s="125" t="s">
        <v>29</v>
      </c>
      <c r="S387" s="125"/>
      <c r="T387" s="125" t="s">
        <v>31</v>
      </c>
      <c r="U387" s="4"/>
      <c r="V387" s="4"/>
      <c r="W387" s="4"/>
      <c r="X387" s="4"/>
      <c r="Y387" s="4"/>
      <c r="Z387" s="4"/>
      <c r="AA387" s="4"/>
      <c r="AB387" s="4"/>
      <c r="AC387" s="4"/>
      <c r="AD387" s="4"/>
      <c r="AE387" s="4" t="s">
        <v>120</v>
      </c>
      <c r="AF387" s="4" t="s">
        <v>1788</v>
      </c>
      <c r="AG387" s="4"/>
      <c r="AH387" s="4"/>
      <c r="AI387" s="4"/>
      <c r="AJ387" s="4"/>
      <c r="AK387" s="4"/>
      <c r="AL387" s="4"/>
      <c r="AM387" s="4"/>
      <c r="AN387" s="4"/>
      <c r="AO387" s="4"/>
      <c r="AP387" s="4"/>
      <c r="AQ387" s="4" t="s">
        <v>48</v>
      </c>
      <c r="AR387" s="4"/>
      <c r="AS387" s="4"/>
      <c r="AT387" s="4"/>
      <c r="AU387" s="4"/>
      <c r="AV387" s="4"/>
      <c r="AW387" s="4"/>
      <c r="AX387" s="4"/>
      <c r="AY387" s="4"/>
      <c r="AZ387" s="4"/>
      <c r="BA387" s="4"/>
      <c r="BB387" s="4"/>
      <c r="BC387" s="4"/>
      <c r="BD387" s="4"/>
      <c r="BE387" s="4"/>
      <c r="BF387" s="4" t="s">
        <v>59</v>
      </c>
      <c r="BG387" s="4"/>
      <c r="BH387" s="4"/>
      <c r="BI387" s="4"/>
      <c r="BJ387" s="4"/>
      <c r="BK387" s="4"/>
      <c r="BL387" s="4"/>
      <c r="BM387" s="4"/>
      <c r="BN387" s="4"/>
      <c r="BO387" s="11" t="s">
        <v>558</v>
      </c>
      <c r="BP387" s="11"/>
      <c r="BQ387" s="62"/>
    </row>
    <row r="388" spans="1:69" s="17" customFormat="1" ht="135.75" hidden="1" customHeight="1" x14ac:dyDescent="0.25">
      <c r="A388" s="62"/>
      <c r="B388" s="148" t="s">
        <v>1974</v>
      </c>
      <c r="C388" s="149" t="s">
        <v>1996</v>
      </c>
      <c r="D388" s="147" t="s">
        <v>1991</v>
      </c>
      <c r="E388" s="147" t="s">
        <v>1992</v>
      </c>
      <c r="F388" s="147" t="s">
        <v>1992</v>
      </c>
      <c r="G388" s="4" t="s">
        <v>265</v>
      </c>
      <c r="H388" s="16" t="s">
        <v>1960</v>
      </c>
      <c r="I388" s="16" t="s">
        <v>287</v>
      </c>
      <c r="J388" s="14">
        <v>45230</v>
      </c>
      <c r="K388" s="14">
        <v>45261</v>
      </c>
      <c r="L388" s="66">
        <f t="shared" si="22"/>
        <v>31</v>
      </c>
      <c r="M388" s="16" t="s">
        <v>71</v>
      </c>
      <c r="N388" s="4"/>
      <c r="O388" s="4"/>
      <c r="P388" s="4" t="s">
        <v>474</v>
      </c>
      <c r="Q388" s="4" t="s">
        <v>477</v>
      </c>
      <c r="R388" s="125" t="s">
        <v>29</v>
      </c>
      <c r="S388" s="125"/>
      <c r="T388" s="125" t="s">
        <v>31</v>
      </c>
      <c r="U388" s="4"/>
      <c r="V388" s="4"/>
      <c r="W388" s="4"/>
      <c r="X388" s="4"/>
      <c r="Y388" s="4"/>
      <c r="Z388" s="4"/>
      <c r="AA388" s="4"/>
      <c r="AB388" s="4"/>
      <c r="AC388" s="4"/>
      <c r="AD388" s="4"/>
      <c r="AE388" s="4" t="s">
        <v>120</v>
      </c>
      <c r="AF388" s="4" t="s">
        <v>1788</v>
      </c>
      <c r="AG388" s="4"/>
      <c r="AH388" s="4"/>
      <c r="AI388" s="4"/>
      <c r="AJ388" s="4"/>
      <c r="AK388" s="4"/>
      <c r="AL388" s="4"/>
      <c r="AM388" s="4"/>
      <c r="AN388" s="4"/>
      <c r="AO388" s="4"/>
      <c r="AP388" s="4"/>
      <c r="AQ388" s="4" t="s">
        <v>48</v>
      </c>
      <c r="AR388" s="4"/>
      <c r="AS388" s="4"/>
      <c r="AT388" s="4"/>
      <c r="AU388" s="4"/>
      <c r="AV388" s="4"/>
      <c r="AW388" s="4"/>
      <c r="AX388" s="4"/>
      <c r="AY388" s="4"/>
      <c r="AZ388" s="4"/>
      <c r="BA388" s="4"/>
      <c r="BB388" s="4"/>
      <c r="BC388" s="4"/>
      <c r="BD388" s="4"/>
      <c r="BE388" s="4"/>
      <c r="BF388" s="4" t="s">
        <v>59</v>
      </c>
      <c r="BG388" s="4"/>
      <c r="BH388" s="4"/>
      <c r="BI388" s="4"/>
      <c r="BJ388" s="4"/>
      <c r="BK388" s="4"/>
      <c r="BL388" s="4"/>
      <c r="BM388" s="4"/>
      <c r="BN388" s="4"/>
      <c r="BO388" s="11" t="s">
        <v>558</v>
      </c>
      <c r="BP388" s="11"/>
      <c r="BQ388" s="62"/>
    </row>
    <row r="389" spans="1:69" s="17" customFormat="1" ht="135.75" hidden="1" customHeight="1" x14ac:dyDescent="0.25">
      <c r="A389" s="62"/>
      <c r="B389" s="148" t="s">
        <v>1975</v>
      </c>
      <c r="C389" s="149" t="s">
        <v>1980</v>
      </c>
      <c r="D389" s="4" t="s">
        <v>1993</v>
      </c>
      <c r="E389" s="147" t="s">
        <v>1994</v>
      </c>
      <c r="F389" s="147" t="s">
        <v>1995</v>
      </c>
      <c r="G389" s="4" t="s">
        <v>265</v>
      </c>
      <c r="H389" s="16" t="s">
        <v>1960</v>
      </c>
      <c r="I389" s="16" t="s">
        <v>287</v>
      </c>
      <c r="J389" s="14">
        <v>45230</v>
      </c>
      <c r="K389" s="14">
        <v>45261</v>
      </c>
      <c r="L389" s="66">
        <f t="shared" si="22"/>
        <v>31</v>
      </c>
      <c r="M389" s="16" t="s">
        <v>71</v>
      </c>
      <c r="N389" s="4"/>
      <c r="O389" s="4"/>
      <c r="P389" s="4" t="s">
        <v>474</v>
      </c>
      <c r="Q389" s="4" t="s">
        <v>477</v>
      </c>
      <c r="R389" s="125" t="s">
        <v>29</v>
      </c>
      <c r="S389" s="125"/>
      <c r="T389" s="125" t="s">
        <v>31</v>
      </c>
      <c r="U389" s="4"/>
      <c r="V389" s="4"/>
      <c r="W389" s="4"/>
      <c r="X389" s="4"/>
      <c r="Y389" s="4"/>
      <c r="Z389" s="4"/>
      <c r="AA389" s="4"/>
      <c r="AB389" s="4"/>
      <c r="AC389" s="4"/>
      <c r="AD389" s="4"/>
      <c r="AE389" s="4" t="s">
        <v>120</v>
      </c>
      <c r="AF389" s="4" t="s">
        <v>1789</v>
      </c>
      <c r="AG389" s="4"/>
      <c r="AH389" s="4"/>
      <c r="AI389" s="4"/>
      <c r="AJ389" s="4"/>
      <c r="AK389" s="4"/>
      <c r="AL389" s="4"/>
      <c r="AM389" s="4"/>
      <c r="AN389" s="4"/>
      <c r="AO389" s="4"/>
      <c r="AP389" s="4"/>
      <c r="AQ389" s="4" t="s">
        <v>48</v>
      </c>
      <c r="AR389" s="4"/>
      <c r="AS389" s="4"/>
      <c r="AT389" s="4"/>
      <c r="AU389" s="4"/>
      <c r="AV389" s="4"/>
      <c r="AW389" s="4"/>
      <c r="AX389" s="4"/>
      <c r="AY389" s="4"/>
      <c r="AZ389" s="4"/>
      <c r="BA389" s="4"/>
      <c r="BB389" s="4"/>
      <c r="BC389" s="4"/>
      <c r="BD389" s="4"/>
      <c r="BE389" s="4"/>
      <c r="BF389" s="4" t="s">
        <v>59</v>
      </c>
      <c r="BG389" s="4"/>
      <c r="BH389" s="4"/>
      <c r="BI389" s="4"/>
      <c r="BJ389" s="4"/>
      <c r="BK389" s="4"/>
      <c r="BL389" s="4"/>
      <c r="BM389" s="4"/>
      <c r="BN389" s="4"/>
      <c r="BO389" s="11" t="s">
        <v>558</v>
      </c>
      <c r="BP389" s="11"/>
      <c r="BQ389" s="62"/>
    </row>
    <row r="390" spans="1:69" s="17" customFormat="1" ht="135.75" hidden="1" customHeight="1" x14ac:dyDescent="0.25">
      <c r="A390" s="62"/>
      <c r="B390" s="168" t="s">
        <v>2003</v>
      </c>
      <c r="C390" s="169" t="s">
        <v>2004</v>
      </c>
      <c r="D390" s="141" t="s">
        <v>2004</v>
      </c>
      <c r="E390" s="170" t="s">
        <v>2005</v>
      </c>
      <c r="F390" s="170" t="s">
        <v>2005</v>
      </c>
      <c r="G390" s="141" t="s">
        <v>76</v>
      </c>
      <c r="H390" s="171" t="s">
        <v>266</v>
      </c>
      <c r="I390" s="171"/>
      <c r="J390" s="172">
        <v>45261</v>
      </c>
      <c r="K390" s="172">
        <v>45291</v>
      </c>
      <c r="L390" s="173">
        <f t="shared" ref="L390:L391" si="23">IF((K390-J390)&gt;125,"La sumatoria no puede ser mayor a 124 días",K390-J390)</f>
        <v>30</v>
      </c>
      <c r="M390" s="171" t="s">
        <v>71</v>
      </c>
      <c r="N390" s="141"/>
      <c r="O390" s="141"/>
      <c r="P390" s="141" t="s">
        <v>1900</v>
      </c>
      <c r="Q390" s="141" t="s">
        <v>1901</v>
      </c>
      <c r="R390" s="174" t="s">
        <v>29</v>
      </c>
      <c r="S390" s="174" t="s">
        <v>30</v>
      </c>
      <c r="T390" s="174" t="s">
        <v>31</v>
      </c>
      <c r="U390" s="141"/>
      <c r="V390" s="141"/>
      <c r="W390" s="141"/>
      <c r="X390" s="141"/>
      <c r="Y390" s="141"/>
      <c r="Z390" s="141"/>
      <c r="AA390" s="141"/>
      <c r="AB390" s="141"/>
      <c r="AC390" s="141"/>
      <c r="AD390" s="141"/>
      <c r="AE390" s="141"/>
      <c r="AF390" s="141"/>
      <c r="AG390" s="141"/>
      <c r="AH390" s="141"/>
      <c r="AI390" s="141"/>
      <c r="AJ390" s="141"/>
      <c r="AK390" s="141"/>
      <c r="AL390" s="141" t="s">
        <v>1372</v>
      </c>
      <c r="AM390" s="141" t="s">
        <v>234</v>
      </c>
      <c r="AN390" s="141"/>
      <c r="AO390" s="141"/>
      <c r="AP390" s="141" t="s">
        <v>47</v>
      </c>
      <c r="AQ390" s="141" t="s">
        <v>48</v>
      </c>
      <c r="AR390" s="141"/>
      <c r="AS390" s="141"/>
      <c r="AT390" s="141"/>
      <c r="AU390" s="141"/>
      <c r="AV390" s="141"/>
      <c r="AW390" s="141"/>
      <c r="AX390" s="141"/>
      <c r="AY390" s="141" t="s">
        <v>54</v>
      </c>
      <c r="AZ390" s="141"/>
      <c r="BA390" s="141"/>
      <c r="BB390" s="141"/>
      <c r="BC390" s="141"/>
      <c r="BD390" s="141"/>
      <c r="BE390" s="141"/>
      <c r="BF390" s="141"/>
      <c r="BG390" s="141"/>
      <c r="BH390" s="141" t="s">
        <v>60</v>
      </c>
      <c r="BI390" s="141"/>
      <c r="BJ390" s="141"/>
      <c r="BK390" s="141"/>
      <c r="BL390" s="141"/>
      <c r="BM390" s="141"/>
      <c r="BN390" s="141"/>
      <c r="BO390" s="11" t="s">
        <v>558</v>
      </c>
      <c r="BP390" s="11"/>
      <c r="BQ390" s="62"/>
    </row>
    <row r="391" spans="1:69" s="17" customFormat="1" ht="135.75" hidden="1" customHeight="1" x14ac:dyDescent="0.25">
      <c r="A391" s="62"/>
      <c r="B391" s="168" t="s">
        <v>2013</v>
      </c>
      <c r="C391" s="149" t="s">
        <v>2017</v>
      </c>
      <c r="D391" s="4" t="s">
        <v>2022</v>
      </c>
      <c r="E391" s="147" t="s">
        <v>2023</v>
      </c>
      <c r="F391" s="147" t="s">
        <v>2023</v>
      </c>
      <c r="G391" s="4" t="s">
        <v>2021</v>
      </c>
      <c r="H391" s="16" t="s">
        <v>280</v>
      </c>
      <c r="I391" s="16"/>
      <c r="J391" s="14">
        <v>45108</v>
      </c>
      <c r="K391" s="14">
        <v>45199</v>
      </c>
      <c r="L391" s="66">
        <f t="shared" si="23"/>
        <v>91</v>
      </c>
      <c r="M391" s="16" t="s">
        <v>86</v>
      </c>
      <c r="N391" s="4"/>
      <c r="O391" s="4"/>
      <c r="P391" s="4" t="s">
        <v>1891</v>
      </c>
      <c r="Q391" s="4" t="s">
        <v>1894</v>
      </c>
      <c r="R391" s="174" t="s">
        <v>29</v>
      </c>
      <c r="S391" s="174"/>
      <c r="T391" s="174" t="s">
        <v>31</v>
      </c>
      <c r="U391" s="4"/>
      <c r="V391" s="4"/>
      <c r="W391" s="4"/>
      <c r="X391" s="4"/>
      <c r="Y391" s="4"/>
      <c r="Z391" s="4"/>
      <c r="AA391" s="4"/>
      <c r="AB391" s="4"/>
      <c r="AC391" s="4"/>
      <c r="AD391" s="4"/>
      <c r="AE391" s="4"/>
      <c r="AF391" s="4"/>
      <c r="AG391" s="4"/>
      <c r="AH391" s="4"/>
      <c r="AI391" s="4"/>
      <c r="AJ391" s="4"/>
      <c r="AK391" s="4" t="s">
        <v>263</v>
      </c>
      <c r="AL391" s="4"/>
      <c r="AM391" s="4" t="s">
        <v>671</v>
      </c>
      <c r="AN391" s="4"/>
      <c r="AO391" s="4"/>
      <c r="AP391" s="4"/>
      <c r="AQ391" s="4" t="s">
        <v>48</v>
      </c>
      <c r="AR391" s="4"/>
      <c r="AS391" s="4"/>
      <c r="AT391" s="4"/>
      <c r="AU391" s="4"/>
      <c r="AV391" s="4"/>
      <c r="AW391" s="4"/>
      <c r="AX391" s="4"/>
      <c r="AY391" s="4"/>
      <c r="AZ391" s="4"/>
      <c r="BA391" s="4"/>
      <c r="BB391" s="4"/>
      <c r="BC391" s="4"/>
      <c r="BD391" s="4"/>
      <c r="BE391" s="4" t="s">
        <v>69</v>
      </c>
      <c r="BF391" s="4"/>
      <c r="BG391" s="4"/>
      <c r="BH391" s="141" t="s">
        <v>60</v>
      </c>
      <c r="BI391" s="4"/>
      <c r="BJ391" s="4"/>
      <c r="BK391" s="4"/>
      <c r="BL391" s="4"/>
      <c r="BM391" s="4"/>
      <c r="BN391" s="4"/>
      <c r="BO391" s="4" t="s">
        <v>558</v>
      </c>
      <c r="BP391" s="4"/>
      <c r="BQ391" s="62"/>
    </row>
    <row r="392" spans="1:69" s="17" customFormat="1" ht="135.75" hidden="1" customHeight="1" x14ac:dyDescent="0.25">
      <c r="A392" s="62"/>
      <c r="B392" s="168" t="s">
        <v>2014</v>
      </c>
      <c r="C392" s="149" t="s">
        <v>2018</v>
      </c>
      <c r="D392" s="4" t="s">
        <v>2024</v>
      </c>
      <c r="E392" s="147" t="s">
        <v>1912</v>
      </c>
      <c r="F392" s="147" t="s">
        <v>1912</v>
      </c>
      <c r="G392" s="4" t="s">
        <v>2021</v>
      </c>
      <c r="H392" s="16" t="s">
        <v>85</v>
      </c>
      <c r="I392" s="16"/>
      <c r="J392" s="14">
        <v>45200</v>
      </c>
      <c r="K392" s="14">
        <v>45291</v>
      </c>
      <c r="L392" s="66">
        <f>K392-J392</f>
        <v>91</v>
      </c>
      <c r="M392" s="16" t="s">
        <v>86</v>
      </c>
      <c r="N392" s="4"/>
      <c r="O392" s="4"/>
      <c r="P392" s="4" t="s">
        <v>1891</v>
      </c>
      <c r="Q392" s="4" t="s">
        <v>1892</v>
      </c>
      <c r="R392" s="174" t="s">
        <v>29</v>
      </c>
      <c r="S392" s="174"/>
      <c r="T392" s="174" t="s">
        <v>31</v>
      </c>
      <c r="U392" s="4"/>
      <c r="V392" s="4"/>
      <c r="W392" s="4"/>
      <c r="X392" s="4"/>
      <c r="Y392" s="4"/>
      <c r="Z392" s="4"/>
      <c r="AA392" s="4"/>
      <c r="AB392" s="4"/>
      <c r="AC392" s="4"/>
      <c r="AD392" s="4"/>
      <c r="AE392" s="4"/>
      <c r="AF392" s="4"/>
      <c r="AG392" s="4"/>
      <c r="AH392" s="4"/>
      <c r="AI392" s="4"/>
      <c r="AJ392" s="4"/>
      <c r="AK392" s="4" t="s">
        <v>263</v>
      </c>
      <c r="AL392" s="4"/>
      <c r="AM392" s="4" t="s">
        <v>671</v>
      </c>
      <c r="AN392" s="4"/>
      <c r="AO392" s="4"/>
      <c r="AP392" s="4"/>
      <c r="AQ392" s="4" t="s">
        <v>48</v>
      </c>
      <c r="AR392" s="4"/>
      <c r="AS392" s="4"/>
      <c r="AT392" s="4"/>
      <c r="AU392" s="4"/>
      <c r="AV392" s="4"/>
      <c r="AW392" s="4"/>
      <c r="AX392" s="4"/>
      <c r="AY392" s="4"/>
      <c r="AZ392" s="4"/>
      <c r="BA392" s="4"/>
      <c r="BB392" s="4"/>
      <c r="BC392" s="4"/>
      <c r="BD392" s="4"/>
      <c r="BE392" s="4" t="s">
        <v>69</v>
      </c>
      <c r="BF392" s="4"/>
      <c r="BG392" s="4"/>
      <c r="BH392" s="141" t="s">
        <v>60</v>
      </c>
      <c r="BI392" s="4"/>
      <c r="BJ392" s="4"/>
      <c r="BK392" s="4"/>
      <c r="BL392" s="4"/>
      <c r="BM392" s="4"/>
      <c r="BN392" s="4"/>
      <c r="BO392" s="4" t="s">
        <v>558</v>
      </c>
      <c r="BP392" s="4"/>
      <c r="BQ392" s="62"/>
    </row>
    <row r="393" spans="1:69" s="17" customFormat="1" ht="135.75" hidden="1" customHeight="1" x14ac:dyDescent="0.25">
      <c r="A393" s="62"/>
      <c r="B393" s="168" t="s">
        <v>2015</v>
      </c>
      <c r="C393" s="149" t="s">
        <v>2019</v>
      </c>
      <c r="D393" s="4" t="s">
        <v>2025</v>
      </c>
      <c r="E393" s="147" t="s">
        <v>2026</v>
      </c>
      <c r="F393" s="147" t="s">
        <v>2026</v>
      </c>
      <c r="G393" s="4" t="s">
        <v>2021</v>
      </c>
      <c r="H393" s="16" t="s">
        <v>84</v>
      </c>
      <c r="I393" s="16"/>
      <c r="J393" s="14">
        <v>45200</v>
      </c>
      <c r="K393" s="14">
        <v>45291</v>
      </c>
      <c r="L393" s="66"/>
      <c r="M393" s="16" t="s">
        <v>83</v>
      </c>
      <c r="N393" s="4"/>
      <c r="O393" s="4"/>
      <c r="P393" s="4" t="s">
        <v>1891</v>
      </c>
      <c r="Q393" s="4" t="s">
        <v>1893</v>
      </c>
      <c r="R393" s="174" t="s">
        <v>29</v>
      </c>
      <c r="S393" s="174"/>
      <c r="T393" s="174" t="s">
        <v>31</v>
      </c>
      <c r="U393" s="4"/>
      <c r="V393" s="4"/>
      <c r="W393" s="4"/>
      <c r="X393" s="4"/>
      <c r="Y393" s="4"/>
      <c r="Z393" s="4"/>
      <c r="AA393" s="4"/>
      <c r="AB393" s="4"/>
      <c r="AC393" s="4"/>
      <c r="AD393" s="4"/>
      <c r="AE393" s="4"/>
      <c r="AF393" s="4"/>
      <c r="AG393" s="4"/>
      <c r="AH393" s="4"/>
      <c r="AI393" s="4"/>
      <c r="AJ393" s="4"/>
      <c r="AK393" s="4" t="s">
        <v>263</v>
      </c>
      <c r="AL393" s="4"/>
      <c r="AM393" s="4" t="s">
        <v>671</v>
      </c>
      <c r="AN393" s="4"/>
      <c r="AO393" s="4"/>
      <c r="AP393" s="4"/>
      <c r="AQ393" s="4" t="s">
        <v>48</v>
      </c>
      <c r="AR393" s="4"/>
      <c r="AS393" s="4"/>
      <c r="AT393" s="4"/>
      <c r="AU393" s="4"/>
      <c r="AV393" s="4"/>
      <c r="AW393" s="4"/>
      <c r="AX393" s="4"/>
      <c r="AY393" s="4"/>
      <c r="AZ393" s="4"/>
      <c r="BA393" s="4"/>
      <c r="BB393" s="4"/>
      <c r="BC393" s="4"/>
      <c r="BD393" s="4"/>
      <c r="BE393" s="4" t="s">
        <v>69</v>
      </c>
      <c r="BF393" s="4"/>
      <c r="BG393" s="4"/>
      <c r="BH393" s="141" t="s">
        <v>60</v>
      </c>
      <c r="BI393" s="4"/>
      <c r="BJ393" s="4"/>
      <c r="BK393" s="4"/>
      <c r="BL393" s="4"/>
      <c r="BM393" s="4"/>
      <c r="BN393" s="4"/>
      <c r="BO393" s="4" t="s">
        <v>558</v>
      </c>
      <c r="BP393" s="4"/>
      <c r="BQ393" s="62"/>
    </row>
    <row r="394" spans="1:69" s="17" customFormat="1" ht="135.75" hidden="1" customHeight="1" x14ac:dyDescent="0.25">
      <c r="A394" s="62"/>
      <c r="B394" s="168" t="s">
        <v>2016</v>
      </c>
      <c r="C394" s="149" t="s">
        <v>2020</v>
      </c>
      <c r="D394" s="4" t="s">
        <v>2027</v>
      </c>
      <c r="E394" s="147" t="s">
        <v>2026</v>
      </c>
      <c r="F394" s="147" t="s">
        <v>2026</v>
      </c>
      <c r="G394" s="4" t="s">
        <v>2021</v>
      </c>
      <c r="H394" s="16" t="s">
        <v>286</v>
      </c>
      <c r="I394" s="16"/>
      <c r="J394" s="14">
        <v>45200</v>
      </c>
      <c r="K394" s="14">
        <v>45291</v>
      </c>
      <c r="L394" s="66"/>
      <c r="M394" s="16" t="s">
        <v>83</v>
      </c>
      <c r="N394" s="4"/>
      <c r="O394" s="4"/>
      <c r="P394" s="4" t="s">
        <v>1891</v>
      </c>
      <c r="Q394" s="4" t="s">
        <v>1892</v>
      </c>
      <c r="R394" s="174" t="s">
        <v>29</v>
      </c>
      <c r="S394" s="174"/>
      <c r="T394" s="174" t="s">
        <v>31</v>
      </c>
      <c r="U394" s="4"/>
      <c r="V394" s="4"/>
      <c r="W394" s="4"/>
      <c r="X394" s="4"/>
      <c r="Y394" s="4"/>
      <c r="Z394" s="4"/>
      <c r="AA394" s="4"/>
      <c r="AB394" s="4"/>
      <c r="AC394" s="4"/>
      <c r="AD394" s="4"/>
      <c r="AE394" s="4"/>
      <c r="AF394" s="4"/>
      <c r="AG394" s="4"/>
      <c r="AH394" s="4"/>
      <c r="AI394" s="4"/>
      <c r="AJ394" s="4"/>
      <c r="AK394" s="4" t="s">
        <v>263</v>
      </c>
      <c r="AL394" s="4"/>
      <c r="AM394" s="4" t="s">
        <v>671</v>
      </c>
      <c r="AN394" s="4"/>
      <c r="AO394" s="4"/>
      <c r="AP394" s="4"/>
      <c r="AQ394" s="4" t="s">
        <v>48</v>
      </c>
      <c r="AR394" s="4"/>
      <c r="AS394" s="4"/>
      <c r="AT394" s="4"/>
      <c r="AU394" s="4"/>
      <c r="AV394" s="4"/>
      <c r="AW394" s="4"/>
      <c r="AX394" s="4"/>
      <c r="AY394" s="4"/>
      <c r="AZ394" s="4"/>
      <c r="BA394" s="4"/>
      <c r="BB394" s="4"/>
      <c r="BC394" s="4"/>
      <c r="BD394" s="4"/>
      <c r="BE394" s="4" t="s">
        <v>69</v>
      </c>
      <c r="BF394" s="4"/>
      <c r="BG394" s="4"/>
      <c r="BH394" s="141" t="s">
        <v>60</v>
      </c>
      <c r="BI394" s="4"/>
      <c r="BJ394" s="4"/>
      <c r="BK394" s="4"/>
      <c r="BL394" s="4"/>
      <c r="BM394" s="4"/>
      <c r="BN394" s="4"/>
      <c r="BO394" s="4" t="s">
        <v>558</v>
      </c>
      <c r="BP394" s="4"/>
      <c r="BQ394" s="62"/>
    </row>
    <row r="395" spans="1:69" s="17" customFormat="1" ht="28.5" customHeight="1" x14ac:dyDescent="0.25">
      <c r="A395" s="62"/>
      <c r="B395" s="63"/>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c r="BO395" s="62"/>
      <c r="BP395" s="62"/>
      <c r="BQ395" s="62"/>
    </row>
  </sheetData>
  <sheetProtection autoFilter="0"/>
  <autoFilter ref="A8:SW394" xr:uid="{00000000-0009-0000-0000-000002000000}">
    <filterColumn colId="1">
      <filters>
        <filter val="URF2023_360_"/>
      </filters>
    </filterColumn>
    <filterColumn colId="66">
      <filters>
        <filter val="Si"/>
      </filters>
    </filterColumn>
  </autoFilter>
  <mergeCells count="80">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xWindow="1474" yWindow="662" count="33">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00000000-0002-0000-0200-000000000000}"/>
    <dataValidation allowBlank="1" showInputMessage="1" showErrorMessage="1" promptTitle="FECHA INICIAL " prompt="Registre la fecha en la que debe iniciar el cumplimiento de la acción DD/MM/AAAA_x000a__x000a_" sqref="J5 J7 J151:J180 J395:J1048576 J100:J129 J259:J260" xr:uid="{00000000-0002-0000-0200-000001000000}"/>
    <dataValidation allowBlank="1" showInputMessage="1" showErrorMessage="1" promptTitle="FECHA FINAL " prompt="Registre la fecha máxima del cumplimiento de la acción DD/MM/AAAA_x000a_" sqref="K5 K7 K151:K180 K395:K1048576 K100:K129 K259:K260" xr:uid="{00000000-0002-0000-0200-000002000000}"/>
    <dataValidation allowBlank="1" showInputMessage="1" showErrorMessage="1" promptTitle="RECURSOS" prompt="Marque con X los tipos de recursos necesarios para la ejecución de la tarea. " sqref="R5:U5 R7:U7 R395:U1048576" xr:uid="{00000000-0002-0000-0200-000003000000}"/>
    <dataValidation allowBlank="1" showInputMessage="1" showErrorMessage="1" promptTitle="POS. SITUACIONES QUE AFECTAN CUM" prompt="Describa la situación que puede afectar el cumplimiento de la tarea._x000a_" sqref="O5 O7 O9:O1048576" xr:uid="{00000000-0002-0000-0200-000004000000}"/>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00000000-0002-0000-0200-000005000000}"/>
    <dataValidation allowBlank="1" showInputMessage="1" showErrorMessage="1" promptTitle="TOTAL DÍAS TAREA" prompt="Campo formulado, por favor no modificar." sqref="L5 L7 L395:L1048576 L100:L129" xr:uid="{00000000-0002-0000-0200-000006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00000000-0002-0000-0200-000007000000}"/>
    <dataValidation allowBlank="1" showInputMessage="1" showErrorMessage="1" promptTitle="CÓDIGO ACCIÓN" prompt="Este código se asignará por el proceso de Direccionamiento y Planeación cuando se realice la consolidación " sqref="B2:B7 B9:B1048576" xr:uid="{00000000-0002-0000-0200-000008000000}"/>
    <dataValidation allowBlank="1" showInputMessage="1" showErrorMessage="1" promptTitle="POLÍTICAS MIPG" prompt="Seleccione de la lista desplegable la política MIPG con la que se encuentra asociada la tarea. " sqref="BN7:BP7 BK395:BK542" xr:uid="{00000000-0002-0000-0200-000009000000}"/>
    <dataValidation allowBlank="1" showInputMessage="1" showErrorMessage="1" promptTitle="PLAN DE ACCIÓN ASOCIADO" prompt="Seleccione de la lista desplegable el plan con el que se encuentra asociada la tarea. " sqref="AE8:AF8 AK7:AK8 AM7:AN8 AL7" xr:uid="{00000000-0002-0000-0200-00000A000000}"/>
    <dataValidation type="list" allowBlank="1" showInputMessage="1" showErrorMessage="1" sqref="P7 P5 P395:P1048576" xr:uid="{00000000-0002-0000-0200-00000B000000}">
      <formula1>#REF!</formula1>
    </dataValidation>
    <dataValidation type="list" allowBlank="1" showInputMessage="1" showErrorMessage="1" promptTitle="APROBADOR TAREA" prompt="Seleccione de la lista desplegable, el responsable de verificar el cumplimiento de la tarea." sqref="M7 M5 M395:M1048576" xr:uid="{00000000-0002-0000-0200-00000C000000}">
      <formula1>#REF!</formula1>
    </dataValidation>
    <dataValidation type="list" allowBlank="1" showInputMessage="1" showErrorMessage="1" promptTitle="INTERNO-EXTERNO" prompt="De la lista desplegable, seleccione si la situación que puede presentarse es externa o interna. " sqref="N5 N7 N395:N1048576" xr:uid="{00000000-0002-0000-0200-00000D000000}">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00000000-0002-0000-0200-00000E000000}">
      <formula1>#REF!</formula1>
    </dataValidation>
    <dataValidation type="list" allowBlank="1" showInputMessage="1" showErrorMessage="1" promptTitle="DIMENSIONES MIPG" prompt="Seleccione de la lista desplegable la dimensión MIPG con la que se encuentra asociada la tarea. " sqref="AO5 AO7:AU7 AO395:AU1048576" xr:uid="{00000000-0002-0000-0200-00000F000000}">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00000000-0002-0000-0200-000010000000}">
      <formula1>#REF!</formula1>
    </dataValidation>
    <dataValidation type="list" allowBlank="1" showInputMessage="1" showErrorMessage="1" sqref="Q5 Q7 Q395:Q1048576" xr:uid="{00000000-0002-0000-0200-000011000000}">
      <formula1>#REF!</formula1>
    </dataValidation>
    <dataValidation type="list" allowBlank="1" showInputMessage="1" showErrorMessage="1" promptTitle="PROCESO RESPONSABLE" prompt="De la lista desplegable. indique el proceso responsable de ejecucción de la tarea" sqref="G5 G7 G395:G1048576" xr:uid="{00000000-0002-0000-0200-000012000000}">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00000000-0002-0000-0200-000013000000}">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0000000-0002-0000-0200-00001400000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00000000-0002-0000-0200-000015000000}"/>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0000000-0002-0000-0200-00001600000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00000000-0002-0000-0200-000017000000}">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00000000-0002-0000-0200-000018000000}"/>
    <dataValidation type="list" allowBlank="1" showInputMessage="1" showErrorMessage="1" promptTitle="INTERNO-EXTERNO" prompt="De la lista desplegable, seleccione si la situación que puede presentarse es externa o interna. " sqref="N151:N180" xr:uid="{00000000-0002-0000-0200-000019000000}">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00000000-0002-0000-0200-00001A000000}">
      <formula1>PROCESOS</formula1>
    </dataValidation>
    <dataValidation type="list" allowBlank="1" showInputMessage="1" showErrorMessage="1" sqref="H9:H21 H23:H30 H118:H126 H32:H39 H41:H48 H50:H57 H59:H69 H71:H98 H100:H106 H108:H116 H128:H230 H252:H267 H271:H383 I9:I387 I395:I1048576 H390:H394" xr:uid="{00000000-0002-0000-0200-00001B000000}">
      <formula1>SERVIDORES</formula1>
    </dataValidation>
    <dataValidation type="list" allowBlank="1" showInputMessage="1" showErrorMessage="1" promptTitle="APROBADOR TAREA" prompt="Seleccione de la lista desplegable, el responsable de verificar el cumplimiento de la tarea." sqref="M9:M70 M80:M394" xr:uid="{00000000-0002-0000-0200-00001C000000}">
      <formula1>SERVIDORES</formula1>
    </dataValidation>
    <dataValidation type="list" allowBlank="1" showInputMessage="1" showErrorMessage="1" promptTitle="OBJETIVO ESTRATÉGICO" prompt="De la lista desplegable, seleccione el objetivo estratégico asociado. " sqref="P9:P394" xr:uid="{00000000-0002-0000-0200-00001D000000}">
      <formula1>OBJETIVO</formula1>
    </dataValidation>
    <dataValidation type="list" allowBlank="1" showInputMessage="1" showErrorMessage="1" promptTitle="INICIATIVA ESTRATÉGICA" prompt="De la lista desplegable, seleccione la iniciativa estratégica asociada. " sqref="Q9:Q394" xr:uid="{00000000-0002-0000-0200-00001E000000}">
      <formula1>INICIATIVA</formula1>
    </dataValidation>
    <dataValidation allowBlank="1" showInputMessage="1" showErrorMessage="1" promptTitle="APROBADOR TAREA" prompt="Seleccione de la lista desplegable, el responsable de verificar el cumplimiento de la tarea." sqref="M71:M79" xr:uid="{00000000-0002-0000-0200-00001F000000}"/>
    <dataValidation allowBlank="1" showInputMessage="1" showErrorMessage="1" promptTitle="PROCESO RESPONSABLE" prompt="De la lista desplegable. indique el proceso responsable de ejecucción de la tarea" sqref="G11 G20:G21 G29:G30 G38:G39 G47:G48 G56:G57 G67 G73:G74 G82 G92:G93 G119 G128:G138 G367:G383" xr:uid="{3CCFB89B-3AB0-4CFD-8420-C3F8497F37A4}"/>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474" yWindow="662" count="54">
        <x14:dataValidation type="list" allowBlank="1" showInputMessage="1" showErrorMessage="1" promptTitle="PLAN DE ACCIÓN ASOCIADO" prompt="Seleccione de la lista desplegable el plan con el que se encuentra asociada la tarea. " xr:uid="{00000000-0002-0000-0200-000020000000}">
          <x14:formula1>
            <xm:f>Listas!$M$4</xm:f>
          </x14:formula1>
          <xm:sqref>W9:W89 W130:W138</xm:sqref>
        </x14:dataValidation>
        <x14:dataValidation type="list" allowBlank="1" showInputMessage="1" showErrorMessage="1" promptTitle="POLÍTICAS MIPG" prompt="Seleccione de la lista desplegable la política MIPG con la que se encuentra asociada la tarea. " xr:uid="{00000000-0002-0000-0200-000021000000}">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r:uid="{00000000-0002-0000-0200-000022000000}">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r:uid="{00000000-0002-0000-0200-000023000000}">
          <x14:formula1>
            <xm:f>Listas!$BC$4</xm:f>
          </x14:formula1>
          <xm:sqref>BN130:BN138 BN81:BN89 BO6:BP6 BN9:BN79</xm:sqref>
        </x14:dataValidation>
        <x14:dataValidation type="list" allowBlank="1" showInputMessage="1" showErrorMessage="1" promptTitle="PLAN DE ACCIÓN ASOCIADO" prompt="Seleccione de la lista desplegable el plan con el que se encuentra asociada la tarea. " xr:uid="{00000000-0002-0000-0200-000024000000}">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r:uid="{00000000-0002-0000-0200-000025000000}">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r:uid="{00000000-0002-0000-0200-000026000000}">
          <x14:formula1>
            <xm:f>Listas!$AC$4:$AC$6</xm:f>
          </x14:formula1>
          <xm:sqref>AN9:AN366</xm:sqref>
        </x14:dataValidation>
        <x14:dataValidation type="list" allowBlank="1" showInputMessage="1" showErrorMessage="1" promptTitle="INTERNO-EXTERNO" prompt="De la lista desplegable, seleccione si la situación que puede presentarse es externa o interna. " xr:uid="{00000000-0002-0000-0200-000027000000}">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r:uid="{00000000-0002-0000-0200-000028000000}">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r:uid="{00000000-0002-0000-0200-000029000000}">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r:uid="{00000000-0002-0000-0200-00002A000000}">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r:uid="{00000000-0002-0000-0200-00002B000000}">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r:uid="{00000000-0002-0000-0200-00002C000000}">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r:uid="{00000000-0002-0000-0200-00002D000000}">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r:uid="{00000000-0002-0000-0200-00002E000000}">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r:uid="{00000000-0002-0000-0200-00002F000000}">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r:uid="{00000000-0002-0000-0200-000030000000}">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r:uid="{00000000-0002-0000-0200-000031000000}">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r:uid="{00000000-0002-0000-0200-000032000000}">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r:uid="{00000000-0002-0000-0200-000033000000}">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r:uid="{00000000-0002-0000-0200-000034000000}">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r:uid="{00000000-0002-0000-0200-000035000000}">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r:uid="{00000000-0002-0000-0200-000036000000}">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r:uid="{00000000-0002-0000-0200-000037000000}">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r:uid="{00000000-0002-0000-0200-000038000000}">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r:uid="{00000000-0002-0000-0200-000039000000}">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r:uid="{00000000-0002-0000-0200-00003A000000}">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r:uid="{00000000-0002-0000-0200-00003B000000}">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r:uid="{00000000-0002-0000-0200-00003C000000}">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r:uid="{00000000-0002-0000-0200-00003D000000}">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r:uid="{00000000-0002-0000-0200-00003E000000}">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r:uid="{00000000-0002-0000-0200-00003F000000}">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r:uid="{00000000-0002-0000-0200-000040000000}">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r:uid="{00000000-0002-0000-0200-000041000000}">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r:uid="{00000000-0002-0000-0200-000042000000}">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r:uid="{00000000-0002-0000-0200-000043000000}">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r:uid="{00000000-0002-0000-0200-000044000000}">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r:uid="{00000000-0002-0000-0200-000045000000}">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r:uid="{00000000-0002-0000-0200-000046000000}">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r:uid="{00000000-0002-0000-0200-000047000000}">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r:uid="{00000000-0002-0000-0200-000048000000}">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r:uid="{00000000-0002-0000-0200-000049000000}">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r:uid="{00000000-0002-0000-0200-00004A000000}">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r:uid="{00000000-0002-0000-0200-00004B000000}">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r:uid="{00000000-0002-0000-0200-00004C000000}">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r:uid="{00000000-0002-0000-0200-00004D000000}">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r:uid="{00000000-0002-0000-0200-00004E000000}">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r:uid="{00000000-0002-0000-0200-00004F000000}">
          <x14:formula1>
            <xm:f>Listas!$BB$4</xm:f>
          </x14:formula1>
          <xm:sqref>BM9:BM79 BM130:BM138 BM81:BM89</xm:sqref>
        </x14:dataValidation>
        <x14:dataValidation type="list" allowBlank="1" showInputMessage="1" showErrorMessage="1" xr:uid="{00000000-0002-0000-0200-000050000000}">
          <x14:formula1>
            <xm:f>Listas!$X$10:$X$34</xm:f>
          </x14:formula1>
          <xm:sqref>AF9:AF394</xm:sqref>
        </x14:dataValidation>
        <x14:dataValidation type="list" allowBlank="1" showInputMessage="1" showErrorMessage="1" promptTitle="PLAN DE ACCIÓN ASOCIADO" prompt="Seleccione de la lista desplegable el plan con el que se encuentra asociada la tarea. " xr:uid="{00000000-0002-0000-0200-000051000000}">
          <x14:formula1>
            <xm:f>Listas!$AA$4</xm:f>
          </x14:formula1>
          <xm:sqref>AL9:AL366</xm:sqref>
        </x14:dataValidation>
        <x14:dataValidation type="list" allowBlank="1" showInputMessage="1" showErrorMessage="1" xr:uid="{1B9B54BE-46D0-44E4-8467-BC77AFBA629F}">
          <x14:formula1>
            <xm:f>Listas!$X$4:$X$34</xm:f>
          </x14:formula1>
          <xm:sqref>AE384:AE385</xm:sqref>
        </x14:dataValidation>
        <x14:dataValidation type="list" allowBlank="1" showInputMessage="1" showErrorMessage="1" xr:uid="{D0F827F7-FB0C-48A3-93F4-25AA0E311DB4}">
          <x14:formula1>
            <xm:f>Listas!$X$4:$X$9</xm:f>
          </x14:formula1>
          <xm:sqref>AE386:AE394</xm:sqref>
        </x14:dataValidation>
        <x14:dataValidation type="list" allowBlank="1" showInputMessage="1" showErrorMessage="1" xr:uid="{4D48F10A-4F96-40B9-9EEC-FF39644D0D9E}">
          <x14:formula1>
            <xm:f>Listas!$AB$4:$AB$7</xm:f>
          </x14:formula1>
          <xm:sqref>AM390:AM394</xm:sqref>
        </x14:dataValidation>
        <x14:dataValidation type="list" allowBlank="1" showInputMessage="1" showErrorMessage="1" promptTitle="PROCESO RESPONSABLE" prompt="De la lista desplegable. indique el proceso responsable de ejecucción de la tarea" xr:uid="{C73B8A1F-70F6-42A2-88C8-9CD972801CB4}">
          <x14:formula1>
            <xm:f>Listas!B4:B14</xm:f>
          </x14:formula1>
          <xm:sqref>G391:G394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3:BX516"/>
  <sheetViews>
    <sheetView topLeftCell="A7" zoomScale="85" zoomScaleNormal="85" workbookViewId="0">
      <selection activeCell="B14" sqref="B14"/>
    </sheetView>
  </sheetViews>
  <sheetFormatPr baseColWidth="10" defaultColWidth="11.42578125" defaultRowHeight="12.75" x14ac:dyDescent="0.25"/>
  <cols>
    <col min="1" max="1" width="11.42578125" style="1"/>
    <col min="2" max="5" width="17" style="43" customWidth="1"/>
    <col min="6" max="6" width="32.5703125" style="43" customWidth="1"/>
    <col min="7" max="7" width="25" style="43" customWidth="1"/>
    <col min="8" max="23" width="17" style="43" customWidth="1"/>
    <col min="24" max="25" width="21.140625" style="43" customWidth="1"/>
    <col min="26" max="27" width="17" style="43" customWidth="1"/>
    <col min="28" max="28" width="19.85546875" style="43" customWidth="1"/>
    <col min="29" max="29" width="25.28515625" style="43" customWidth="1"/>
    <col min="30" max="55" width="17" style="43" customWidth="1"/>
    <col min="56" max="64" width="11.85546875" style="43" customWidth="1"/>
    <col min="65" max="65" width="14.28515625" style="43" customWidth="1"/>
    <col min="66" max="66" width="11.85546875" style="43" customWidth="1"/>
    <col min="67" max="16384" width="11.42578125" style="43"/>
  </cols>
  <sheetData>
    <row r="3" spans="2:55" ht="25.5" customHeight="1" x14ac:dyDescent="0.25">
      <c r="B3" s="44" t="s">
        <v>88</v>
      </c>
      <c r="C3" s="44" t="s">
        <v>89</v>
      </c>
      <c r="D3" s="44" t="s">
        <v>90</v>
      </c>
      <c r="E3" s="44" t="s">
        <v>91</v>
      </c>
      <c r="F3" s="44" t="s">
        <v>92</v>
      </c>
      <c r="G3" s="44" t="s">
        <v>93</v>
      </c>
      <c r="H3" s="255" t="s">
        <v>271</v>
      </c>
      <c r="I3" s="256"/>
      <c r="J3" s="256"/>
      <c r="K3" s="257"/>
      <c r="L3" s="255" t="s">
        <v>11</v>
      </c>
      <c r="M3" s="256"/>
      <c r="N3" s="256"/>
      <c r="O3" s="256"/>
      <c r="P3" s="256"/>
      <c r="Q3" s="256"/>
      <c r="R3" s="256"/>
      <c r="S3" s="256"/>
      <c r="T3" s="256"/>
      <c r="U3" s="256"/>
      <c r="V3" s="256"/>
      <c r="W3" s="256"/>
      <c r="X3" s="256"/>
      <c r="Y3" s="256"/>
      <c r="Z3" s="256"/>
      <c r="AA3" s="256"/>
      <c r="AB3" s="256"/>
      <c r="AC3" s="257"/>
      <c r="AD3" s="254" t="s">
        <v>12</v>
      </c>
      <c r="AE3" s="254"/>
      <c r="AF3" s="254"/>
      <c r="AG3" s="254"/>
      <c r="AH3" s="254"/>
      <c r="AI3" s="254"/>
      <c r="AJ3" s="254"/>
      <c r="AK3" s="258" t="s">
        <v>13</v>
      </c>
      <c r="AL3" s="259"/>
      <c r="AM3" s="259"/>
      <c r="AN3" s="259"/>
      <c r="AO3" s="259"/>
      <c r="AP3" s="259"/>
      <c r="AQ3" s="259"/>
      <c r="AR3" s="259"/>
      <c r="AS3" s="259"/>
      <c r="AT3" s="259"/>
      <c r="AU3" s="259"/>
      <c r="AV3" s="259"/>
      <c r="AW3" s="259"/>
      <c r="AX3" s="259"/>
      <c r="AY3" s="259"/>
      <c r="AZ3" s="259"/>
      <c r="BA3" s="259"/>
      <c r="BB3" s="259"/>
      <c r="BC3" s="260"/>
    </row>
    <row r="4" spans="2:55" ht="65.25" customHeight="1" x14ac:dyDescent="0.25">
      <c r="B4" s="45" t="s">
        <v>74</v>
      </c>
      <c r="C4" s="45" t="s">
        <v>98</v>
      </c>
      <c r="D4" s="56" t="s">
        <v>72</v>
      </c>
      <c r="E4" s="46" t="s">
        <v>94</v>
      </c>
      <c r="F4" s="91" t="s">
        <v>1891</v>
      </c>
      <c r="G4" s="92" t="s">
        <v>1892</v>
      </c>
      <c r="H4" s="49" t="s">
        <v>29</v>
      </c>
      <c r="I4" s="49" t="s">
        <v>30</v>
      </c>
      <c r="J4" s="49" t="s">
        <v>31</v>
      </c>
      <c r="K4" s="49" t="s">
        <v>32</v>
      </c>
      <c r="L4" s="57" t="s">
        <v>33</v>
      </c>
      <c r="M4" s="57" t="s">
        <v>34</v>
      </c>
      <c r="N4" s="57" t="s">
        <v>35</v>
      </c>
      <c r="O4" s="57" t="s">
        <v>36</v>
      </c>
      <c r="P4" s="57" t="s">
        <v>37</v>
      </c>
      <c r="Q4" s="57" t="s">
        <v>38</v>
      </c>
      <c r="R4" s="57" t="s">
        <v>39</v>
      </c>
      <c r="S4" s="57" t="s">
        <v>40</v>
      </c>
      <c r="T4" s="57" t="s">
        <v>41</v>
      </c>
      <c r="U4" s="57" t="s">
        <v>43</v>
      </c>
      <c r="V4" s="57" t="s">
        <v>44</v>
      </c>
      <c r="W4" s="58" t="s">
        <v>45</v>
      </c>
      <c r="X4" s="58" t="s">
        <v>117</v>
      </c>
      <c r="Y4" s="57" t="s">
        <v>112</v>
      </c>
      <c r="Z4" s="57" t="s">
        <v>263</v>
      </c>
      <c r="AA4" s="57" t="s">
        <v>1373</v>
      </c>
      <c r="AB4" s="57" t="s">
        <v>672</v>
      </c>
      <c r="AC4" s="57" t="s">
        <v>272</v>
      </c>
      <c r="AD4" s="48" t="s">
        <v>29</v>
      </c>
      <c r="AE4" s="48" t="s">
        <v>47</v>
      </c>
      <c r="AF4" s="48" t="s">
        <v>48</v>
      </c>
      <c r="AG4" s="48" t="s">
        <v>49</v>
      </c>
      <c r="AH4" s="48" t="s">
        <v>50</v>
      </c>
      <c r="AI4" s="48" t="s">
        <v>51</v>
      </c>
      <c r="AJ4" s="48" t="s">
        <v>52</v>
      </c>
      <c r="AK4" s="51" t="s">
        <v>108</v>
      </c>
      <c r="AL4" s="51" t="s">
        <v>56</v>
      </c>
      <c r="AM4" s="15" t="s">
        <v>53</v>
      </c>
      <c r="AN4" s="15" t="s">
        <v>54</v>
      </c>
      <c r="AO4" s="15" t="s">
        <v>106</v>
      </c>
      <c r="AP4" s="52" t="s">
        <v>58</v>
      </c>
      <c r="AQ4" s="52" t="s">
        <v>63</v>
      </c>
      <c r="AR4" s="52" t="s">
        <v>64</v>
      </c>
      <c r="AS4" s="52" t="s">
        <v>65</v>
      </c>
      <c r="AT4" s="52" t="s">
        <v>69</v>
      </c>
      <c r="AU4" s="52" t="s">
        <v>59</v>
      </c>
      <c r="AV4" s="52" t="s">
        <v>61</v>
      </c>
      <c r="AW4" s="52" t="s">
        <v>60</v>
      </c>
      <c r="AX4" s="53" t="s">
        <v>68</v>
      </c>
      <c r="AY4" s="54" t="s">
        <v>57</v>
      </c>
      <c r="AZ4" s="54" t="s">
        <v>62</v>
      </c>
      <c r="BA4" s="54" t="s">
        <v>107</v>
      </c>
      <c r="BB4" s="48" t="s">
        <v>66</v>
      </c>
      <c r="BC4" s="55" t="s">
        <v>67</v>
      </c>
    </row>
    <row r="5" spans="2:55" ht="65.25" customHeight="1" x14ac:dyDescent="0.25">
      <c r="B5" s="45" t="s">
        <v>78</v>
      </c>
      <c r="C5" s="45" t="s">
        <v>104</v>
      </c>
      <c r="D5" s="56" t="s">
        <v>73</v>
      </c>
      <c r="E5" s="46" t="s">
        <v>95</v>
      </c>
      <c r="F5" s="93" t="s">
        <v>474</v>
      </c>
      <c r="G5" s="92" t="s">
        <v>1893</v>
      </c>
      <c r="H5" s="50"/>
      <c r="I5" s="50"/>
      <c r="J5" s="50"/>
      <c r="K5" s="50"/>
      <c r="M5" s="18"/>
      <c r="N5" s="18"/>
      <c r="O5" s="18"/>
      <c r="P5" s="18"/>
      <c r="Q5" s="18"/>
      <c r="R5" s="18"/>
      <c r="S5" s="18"/>
      <c r="T5" s="18"/>
      <c r="U5" s="18"/>
      <c r="V5" s="18"/>
      <c r="W5" s="18"/>
      <c r="X5" s="58" t="s">
        <v>118</v>
      </c>
      <c r="Y5" s="57" t="s">
        <v>113</v>
      </c>
      <c r="Z5" s="18"/>
      <c r="AA5" s="18"/>
      <c r="AB5" s="57" t="s">
        <v>674</v>
      </c>
      <c r="AC5" s="57" t="s">
        <v>273</v>
      </c>
      <c r="AD5" s="18"/>
      <c r="AE5" s="18"/>
      <c r="AF5" s="18"/>
      <c r="AG5" s="18"/>
      <c r="AH5" s="18"/>
      <c r="AI5" s="18"/>
      <c r="AJ5" s="18"/>
    </row>
    <row r="6" spans="2:55" ht="65.25" customHeight="1" x14ac:dyDescent="0.25">
      <c r="B6" s="45" t="s">
        <v>77</v>
      </c>
      <c r="C6" s="45" t="s">
        <v>80</v>
      </c>
      <c r="F6" s="94" t="s">
        <v>475</v>
      </c>
      <c r="G6" s="92" t="s">
        <v>1894</v>
      </c>
      <c r="H6" s="50"/>
      <c r="I6" s="50"/>
      <c r="J6" s="50"/>
      <c r="K6" s="50"/>
      <c r="M6" s="18"/>
      <c r="N6" s="18"/>
      <c r="O6" s="18"/>
      <c r="P6" s="18"/>
      <c r="Q6" s="18"/>
      <c r="R6" s="18"/>
      <c r="S6" s="18"/>
      <c r="T6" s="18"/>
      <c r="U6" s="18"/>
      <c r="V6" s="18"/>
      <c r="W6" s="18"/>
      <c r="X6" s="58" t="s">
        <v>119</v>
      </c>
      <c r="Y6" s="57" t="s">
        <v>114</v>
      </c>
      <c r="Z6" s="18"/>
      <c r="AA6" s="18"/>
      <c r="AB6" s="57" t="s">
        <v>671</v>
      </c>
      <c r="AC6" s="57" t="s">
        <v>274</v>
      </c>
      <c r="AD6" s="18"/>
      <c r="AE6" s="18"/>
      <c r="AF6" s="18"/>
      <c r="AG6" s="18"/>
      <c r="AH6" s="18"/>
      <c r="AI6" s="18"/>
      <c r="AJ6" s="18"/>
      <c r="AK6" s="18"/>
      <c r="AL6" s="18"/>
      <c r="AM6" s="18"/>
      <c r="AN6" s="18"/>
      <c r="AO6" s="18"/>
      <c r="AP6" s="18"/>
      <c r="AQ6" s="18"/>
    </row>
    <row r="7" spans="2:55" ht="65.25" customHeight="1" x14ac:dyDescent="0.25">
      <c r="B7" s="45" t="s">
        <v>79</v>
      </c>
      <c r="C7" s="59" t="s">
        <v>280</v>
      </c>
      <c r="F7" s="95" t="s">
        <v>479</v>
      </c>
      <c r="G7" s="92" t="s">
        <v>1895</v>
      </c>
      <c r="H7" s="50"/>
      <c r="I7" s="50"/>
      <c r="J7" s="50"/>
      <c r="K7" s="50"/>
      <c r="M7" s="18"/>
      <c r="N7" s="18"/>
      <c r="O7" s="18"/>
      <c r="P7" s="18"/>
      <c r="Q7" s="18"/>
      <c r="R7" s="18"/>
      <c r="S7" s="18"/>
      <c r="T7" s="18"/>
      <c r="U7" s="18"/>
      <c r="V7" s="18"/>
      <c r="W7" s="18"/>
      <c r="X7" s="58" t="s">
        <v>120</v>
      </c>
      <c r="Y7" s="57" t="s">
        <v>115</v>
      </c>
      <c r="Z7" s="18"/>
      <c r="AA7" s="18"/>
      <c r="AB7" s="57" t="s">
        <v>234</v>
      </c>
      <c r="AC7" s="18"/>
      <c r="AD7" s="18"/>
      <c r="AE7" s="18"/>
      <c r="AF7" s="18"/>
      <c r="AG7" s="18"/>
      <c r="AH7" s="18"/>
      <c r="AI7" s="18"/>
      <c r="AJ7" s="18"/>
      <c r="AK7" s="18"/>
      <c r="AL7" s="18"/>
      <c r="AM7" s="18"/>
      <c r="AN7" s="18"/>
      <c r="AO7" s="18"/>
      <c r="AP7" s="18"/>
      <c r="AQ7" s="18"/>
    </row>
    <row r="8" spans="2:55" ht="65.25" customHeight="1" x14ac:dyDescent="0.25">
      <c r="B8" s="45" t="s">
        <v>97</v>
      </c>
      <c r="C8" s="46" t="s">
        <v>103</v>
      </c>
      <c r="F8" s="96" t="s">
        <v>1898</v>
      </c>
      <c r="G8" s="93" t="s">
        <v>476</v>
      </c>
      <c r="H8" s="50"/>
      <c r="I8" s="50"/>
      <c r="J8" s="50"/>
      <c r="K8" s="50"/>
      <c r="M8" s="18"/>
      <c r="N8" s="18"/>
      <c r="O8" s="18"/>
      <c r="P8" s="18"/>
      <c r="Q8" s="18"/>
      <c r="R8" s="18"/>
      <c r="S8" s="18"/>
      <c r="T8" s="18"/>
      <c r="U8" s="18"/>
      <c r="V8" s="18"/>
      <c r="W8" s="18"/>
      <c r="X8" s="58" t="s">
        <v>121</v>
      </c>
      <c r="Y8" s="57" t="s">
        <v>116</v>
      </c>
      <c r="Z8" s="18"/>
      <c r="AA8" s="18"/>
      <c r="AB8" s="18"/>
      <c r="AC8" s="18"/>
      <c r="AD8" s="18"/>
      <c r="AE8" s="18"/>
      <c r="AF8" s="18"/>
      <c r="AG8" s="18"/>
      <c r="AH8" s="18"/>
      <c r="AI8" s="18"/>
      <c r="AJ8" s="18"/>
      <c r="AK8" s="18"/>
      <c r="AL8" s="18"/>
      <c r="AM8" s="18"/>
      <c r="AN8" s="18"/>
      <c r="AO8" s="18"/>
      <c r="AP8" s="18"/>
      <c r="AQ8" s="18"/>
    </row>
    <row r="9" spans="2:55" ht="65.25" customHeight="1" x14ac:dyDescent="0.25">
      <c r="B9" s="45" t="s">
        <v>76</v>
      </c>
      <c r="C9" s="45" t="s">
        <v>99</v>
      </c>
      <c r="F9" s="97" t="s">
        <v>1900</v>
      </c>
      <c r="G9" s="93" t="s">
        <v>477</v>
      </c>
      <c r="H9" s="50"/>
      <c r="I9" s="50"/>
      <c r="J9" s="50"/>
      <c r="K9" s="50"/>
      <c r="M9" s="18"/>
      <c r="N9" s="18"/>
      <c r="O9" s="18"/>
      <c r="P9" s="18"/>
      <c r="Q9" s="18"/>
      <c r="R9" s="18"/>
      <c r="S9" s="18"/>
      <c r="T9" s="18"/>
      <c r="U9" s="18"/>
      <c r="V9" s="18"/>
      <c r="W9" s="18"/>
      <c r="X9" s="57" t="s">
        <v>140</v>
      </c>
      <c r="Y9" s="47"/>
      <c r="Z9" s="18"/>
      <c r="AA9" s="18"/>
      <c r="AB9" s="18"/>
      <c r="AC9" s="18"/>
      <c r="AD9" s="18"/>
      <c r="AE9" s="18"/>
      <c r="AF9" s="18"/>
      <c r="AG9" s="18"/>
      <c r="AH9" s="18"/>
      <c r="AI9" s="18"/>
      <c r="AJ9" s="18"/>
      <c r="AK9" s="18"/>
      <c r="AL9" s="18"/>
      <c r="AM9" s="18"/>
      <c r="AN9" s="18"/>
      <c r="AO9" s="18"/>
      <c r="AP9" s="18"/>
      <c r="AQ9" s="18"/>
    </row>
    <row r="10" spans="2:55" ht="65.25" customHeight="1" x14ac:dyDescent="0.25">
      <c r="B10" s="45" t="s">
        <v>70</v>
      </c>
      <c r="C10" s="60" t="s">
        <v>281</v>
      </c>
      <c r="G10" s="94" t="s">
        <v>1897</v>
      </c>
      <c r="H10" s="50"/>
      <c r="I10" s="50"/>
      <c r="J10" s="50"/>
      <c r="K10" s="50"/>
      <c r="M10" s="18"/>
      <c r="N10" s="18"/>
      <c r="O10" s="18"/>
      <c r="P10" s="18"/>
      <c r="Q10" s="18"/>
      <c r="R10" s="18"/>
      <c r="S10" s="18"/>
      <c r="T10" s="18"/>
      <c r="U10" s="18"/>
      <c r="V10" s="18"/>
      <c r="W10" s="18"/>
      <c r="X10" s="15" t="s">
        <v>124</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45" t="s">
        <v>96</v>
      </c>
      <c r="C11" s="60" t="s">
        <v>282</v>
      </c>
      <c r="G11" s="94" t="s">
        <v>478</v>
      </c>
      <c r="H11" s="50"/>
      <c r="I11" s="50"/>
      <c r="J11" s="50"/>
      <c r="K11" s="50"/>
      <c r="M11" s="18"/>
      <c r="N11" s="18"/>
      <c r="O11" s="18"/>
      <c r="P11" s="18"/>
      <c r="Q11" s="18"/>
      <c r="R11" s="18"/>
      <c r="S11" s="18"/>
      <c r="T11" s="18"/>
      <c r="U11" s="18"/>
      <c r="V11" s="18"/>
      <c r="W11" s="18"/>
      <c r="X11" s="15" t="s">
        <v>125</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45" t="s">
        <v>81</v>
      </c>
      <c r="C12" s="45" t="s">
        <v>75</v>
      </c>
      <c r="G12" s="95" t="s">
        <v>480</v>
      </c>
      <c r="H12" s="50"/>
      <c r="I12" s="50"/>
      <c r="J12" s="50"/>
      <c r="K12" s="50"/>
      <c r="M12" s="18"/>
      <c r="N12" s="18"/>
      <c r="O12" s="18"/>
      <c r="P12" s="18"/>
      <c r="Q12" s="18"/>
      <c r="R12" s="18"/>
      <c r="S12" s="18"/>
      <c r="T12" s="18"/>
      <c r="U12" s="18"/>
      <c r="V12" s="18"/>
      <c r="W12" s="18"/>
      <c r="X12" s="15" t="s">
        <v>126</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45" t="s">
        <v>265</v>
      </c>
      <c r="C13" s="45" t="s">
        <v>100</v>
      </c>
      <c r="G13" s="95" t="s">
        <v>481</v>
      </c>
      <c r="H13" s="50"/>
      <c r="I13" s="50"/>
      <c r="J13" s="50"/>
      <c r="K13" s="50"/>
      <c r="M13" s="18"/>
      <c r="N13" s="18"/>
      <c r="O13" s="18"/>
      <c r="P13" s="18"/>
      <c r="Q13" s="18"/>
      <c r="R13" s="18"/>
      <c r="S13" s="18"/>
      <c r="T13" s="18"/>
      <c r="U13" s="18"/>
      <c r="V13" s="18"/>
      <c r="W13" s="18"/>
      <c r="X13" s="15" t="s">
        <v>127</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B14" s="45" t="s">
        <v>2021</v>
      </c>
      <c r="C14" s="45" t="s">
        <v>86</v>
      </c>
      <c r="G14" s="96" t="s">
        <v>1899</v>
      </c>
      <c r="H14" s="50"/>
      <c r="I14" s="50"/>
      <c r="J14" s="50"/>
      <c r="K14" s="50"/>
      <c r="M14" s="18"/>
      <c r="N14" s="18"/>
      <c r="O14" s="18"/>
      <c r="P14" s="18"/>
      <c r="Q14" s="18"/>
      <c r="R14" s="18"/>
      <c r="S14" s="18"/>
      <c r="T14" s="18"/>
      <c r="U14" s="18"/>
      <c r="V14" s="18"/>
      <c r="W14" s="18"/>
      <c r="X14" s="15" t="s">
        <v>128</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45" t="s">
        <v>85</v>
      </c>
      <c r="G15" s="96" t="s">
        <v>482</v>
      </c>
      <c r="H15" s="50"/>
      <c r="I15" s="50"/>
      <c r="J15" s="50"/>
      <c r="K15" s="50"/>
      <c r="M15" s="18"/>
      <c r="N15" s="18"/>
      <c r="O15" s="18"/>
      <c r="P15" s="18"/>
      <c r="Q15" s="18"/>
      <c r="R15" s="18"/>
      <c r="S15" s="18"/>
      <c r="T15" s="18"/>
      <c r="U15" s="18"/>
      <c r="V15" s="18"/>
      <c r="W15" s="18"/>
      <c r="X15" s="15" t="s">
        <v>622</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45" t="s">
        <v>82</v>
      </c>
      <c r="G16" s="97" t="s">
        <v>1901</v>
      </c>
      <c r="M16" s="18"/>
      <c r="N16" s="18"/>
      <c r="O16" s="18"/>
      <c r="P16" s="18"/>
      <c r="Q16" s="18"/>
      <c r="R16" s="18"/>
      <c r="S16" s="18"/>
      <c r="T16" s="18"/>
      <c r="U16" s="18"/>
      <c r="V16" s="18"/>
      <c r="W16" s="18"/>
      <c r="X16" s="15" t="s">
        <v>624</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45" t="s">
        <v>102</v>
      </c>
      <c r="G17" s="97" t="s">
        <v>1902</v>
      </c>
      <c r="M17" s="18"/>
      <c r="N17" s="18"/>
      <c r="O17" s="18"/>
      <c r="P17" s="18"/>
      <c r="Q17" s="18"/>
      <c r="R17" s="18"/>
      <c r="S17" s="18"/>
      <c r="T17" s="18"/>
      <c r="U17" s="18"/>
      <c r="V17" s="18"/>
      <c r="W17" s="18"/>
      <c r="X17" s="15" t="s">
        <v>626</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45" t="s">
        <v>84</v>
      </c>
      <c r="M18" s="18"/>
      <c r="N18" s="18"/>
      <c r="O18" s="18"/>
      <c r="P18" s="18"/>
      <c r="Q18" s="18"/>
      <c r="R18" s="18"/>
      <c r="S18" s="18"/>
      <c r="T18" s="18"/>
      <c r="U18" s="18"/>
      <c r="V18" s="18"/>
      <c r="W18" s="18"/>
      <c r="X18" s="15" t="s">
        <v>1786</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45" t="s">
        <v>71</v>
      </c>
      <c r="M19" s="18"/>
      <c r="N19" s="18"/>
      <c r="O19" s="18"/>
      <c r="P19" s="18"/>
      <c r="Q19" s="18"/>
      <c r="R19" s="18"/>
      <c r="S19" s="18"/>
      <c r="T19" s="18"/>
      <c r="U19" s="18"/>
      <c r="V19" s="18"/>
      <c r="W19" s="18"/>
      <c r="X19" s="15" t="s">
        <v>1787</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45" t="s">
        <v>105</v>
      </c>
      <c r="M20" s="18"/>
      <c r="N20" s="18"/>
      <c r="O20" s="18"/>
      <c r="P20" s="18"/>
      <c r="Q20" s="18"/>
      <c r="R20" s="18"/>
      <c r="S20" s="18"/>
      <c r="T20" s="18"/>
      <c r="U20" s="18"/>
      <c r="V20" s="18"/>
      <c r="W20" s="18"/>
      <c r="X20" s="15" t="s">
        <v>1788</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45" t="s">
        <v>101</v>
      </c>
      <c r="M21" s="18"/>
      <c r="N21" s="18"/>
      <c r="O21" s="18"/>
      <c r="P21" s="18"/>
      <c r="Q21" s="18"/>
      <c r="R21" s="18"/>
      <c r="S21" s="18"/>
      <c r="T21" s="18"/>
      <c r="U21" s="18"/>
      <c r="V21" s="18"/>
      <c r="W21" s="18"/>
      <c r="X21" s="15" t="s">
        <v>1789</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45" t="s">
        <v>87</v>
      </c>
      <c r="M22" s="18"/>
      <c r="N22" s="18"/>
      <c r="O22" s="18"/>
      <c r="P22" s="18"/>
      <c r="Q22" s="18"/>
      <c r="R22" s="18"/>
      <c r="S22" s="18"/>
      <c r="T22" s="18"/>
      <c r="U22" s="18"/>
      <c r="V22" s="18"/>
      <c r="W22" s="18"/>
      <c r="X22" s="15" t="s">
        <v>1790</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45" t="s">
        <v>83</v>
      </c>
      <c r="M23" s="18"/>
      <c r="N23" s="18"/>
      <c r="O23" s="18"/>
      <c r="P23" s="18"/>
      <c r="Q23" s="18"/>
      <c r="R23" s="18"/>
      <c r="S23" s="18"/>
      <c r="T23" s="18"/>
      <c r="U23" s="18"/>
      <c r="V23" s="18"/>
      <c r="W23" s="18"/>
      <c r="X23" s="15"/>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60" t="s">
        <v>266</v>
      </c>
      <c r="M24" s="18"/>
      <c r="N24" s="18"/>
      <c r="O24" s="18"/>
      <c r="P24" s="18"/>
      <c r="Q24" s="18"/>
      <c r="R24" s="18"/>
      <c r="S24" s="18"/>
      <c r="T24" s="18"/>
      <c r="U24" s="18"/>
      <c r="V24" s="18"/>
      <c r="W24" s="18"/>
      <c r="X24" s="15"/>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60" t="s">
        <v>283</v>
      </c>
      <c r="M25" s="18"/>
      <c r="N25" s="18"/>
      <c r="O25" s="18"/>
      <c r="P25" s="18"/>
      <c r="Q25" s="18"/>
      <c r="R25" s="18"/>
      <c r="S25" s="18"/>
      <c r="T25" s="18"/>
      <c r="U25" s="18"/>
      <c r="V25" s="18"/>
      <c r="W25" s="18"/>
      <c r="X25" s="15"/>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60" t="s">
        <v>267</v>
      </c>
      <c r="M26" s="18"/>
      <c r="N26" s="18"/>
      <c r="O26" s="18"/>
      <c r="P26" s="18"/>
      <c r="Q26" s="18"/>
      <c r="R26" s="18"/>
      <c r="S26" s="18"/>
      <c r="T26" s="18"/>
      <c r="U26" s="18"/>
      <c r="V26" s="18"/>
      <c r="W26" s="18"/>
      <c r="X26" s="15"/>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60" t="s">
        <v>284</v>
      </c>
      <c r="M27" s="18"/>
      <c r="N27" s="18"/>
      <c r="O27" s="18"/>
      <c r="P27" s="18"/>
      <c r="Q27" s="18"/>
      <c r="R27" s="18"/>
      <c r="S27" s="18"/>
      <c r="T27" s="18"/>
      <c r="U27" s="18"/>
      <c r="V27" s="18"/>
      <c r="W27" s="18"/>
      <c r="X27" s="15"/>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60" t="s">
        <v>285</v>
      </c>
      <c r="M28" s="18"/>
      <c r="N28" s="18"/>
      <c r="O28" s="18"/>
      <c r="P28" s="18"/>
      <c r="Q28" s="18"/>
      <c r="R28" s="18"/>
      <c r="S28" s="18"/>
      <c r="T28" s="18"/>
      <c r="U28" s="18"/>
      <c r="V28" s="18"/>
      <c r="W28" s="18"/>
      <c r="X28" s="15" t="s">
        <v>133</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60" t="s">
        <v>286</v>
      </c>
      <c r="M29" s="18"/>
      <c r="N29" s="18"/>
      <c r="O29" s="18"/>
      <c r="P29" s="18"/>
      <c r="Q29" s="18"/>
      <c r="R29" s="18"/>
      <c r="S29" s="18"/>
      <c r="T29" s="18"/>
      <c r="U29" s="18"/>
      <c r="V29" s="18"/>
      <c r="W29" s="18"/>
      <c r="X29" s="15" t="s">
        <v>134</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60" t="s">
        <v>287</v>
      </c>
      <c r="M30" s="18"/>
      <c r="N30" s="18"/>
      <c r="O30" s="18"/>
      <c r="P30" s="18"/>
      <c r="Q30" s="18"/>
      <c r="R30" s="18"/>
      <c r="S30" s="18"/>
      <c r="T30" s="18"/>
      <c r="U30" s="18"/>
      <c r="V30" s="18"/>
      <c r="W30" s="18"/>
      <c r="X30" s="15" t="s">
        <v>135</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136</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137</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138</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139</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61"/>
      <c r="AE503" s="61"/>
      <c r="AF503" s="61"/>
      <c r="AG503" s="61"/>
      <c r="AH503" s="61"/>
      <c r="AI503" s="61"/>
      <c r="AJ503" s="61"/>
      <c r="AK503" s="61"/>
      <c r="AL503" s="61"/>
      <c r="AM503" s="61"/>
      <c r="AN503" s="61"/>
      <c r="AO503" s="61"/>
      <c r="AP503" s="61"/>
      <c r="AQ503" s="61"/>
    </row>
    <row r="504" spans="30:43" ht="15" x14ac:dyDescent="0.25">
      <c r="AD504" s="61"/>
      <c r="AE504" s="61"/>
      <c r="AF504" s="61"/>
      <c r="AG504" s="61"/>
      <c r="AH504" s="61"/>
      <c r="AI504" s="61"/>
      <c r="AJ504" s="61"/>
      <c r="AK504" s="61"/>
      <c r="AL504" s="61"/>
      <c r="AM504" s="61"/>
      <c r="AN504" s="61"/>
      <c r="AO504" s="61"/>
      <c r="AP504" s="61"/>
      <c r="AQ504" s="61"/>
    </row>
    <row r="505" spans="30:43" ht="15" x14ac:dyDescent="0.25">
      <c r="AD505" s="61"/>
      <c r="AE505" s="61"/>
      <c r="AF505" s="61"/>
      <c r="AG505" s="61"/>
      <c r="AH505" s="61"/>
      <c r="AI505" s="61"/>
      <c r="AJ505" s="61"/>
      <c r="AK505" s="61"/>
      <c r="AL505" s="61"/>
      <c r="AM505" s="61"/>
      <c r="AN505" s="61"/>
      <c r="AO505" s="61"/>
      <c r="AP505" s="61"/>
      <c r="AQ505" s="61"/>
    </row>
    <row r="506" spans="30:43" ht="15" x14ac:dyDescent="0.25">
      <c r="AD506" s="61"/>
      <c r="AE506" s="61"/>
      <c r="AF506" s="61"/>
      <c r="AG506" s="61"/>
      <c r="AH506" s="61"/>
      <c r="AI506" s="61"/>
      <c r="AJ506" s="61"/>
      <c r="AK506" s="61"/>
      <c r="AL506" s="61"/>
      <c r="AM506" s="61"/>
      <c r="AN506" s="61"/>
      <c r="AO506" s="61"/>
      <c r="AP506" s="61"/>
      <c r="AQ506" s="61"/>
    </row>
    <row r="507" spans="30:43" ht="15" x14ac:dyDescent="0.25">
      <c r="AD507" s="61"/>
      <c r="AE507" s="61"/>
      <c r="AF507" s="61"/>
      <c r="AG507" s="61"/>
      <c r="AH507" s="61"/>
      <c r="AI507" s="61"/>
      <c r="AJ507" s="61"/>
      <c r="AK507" s="61"/>
      <c r="AL507" s="61"/>
      <c r="AM507" s="61"/>
      <c r="AN507" s="61"/>
      <c r="AO507" s="61"/>
      <c r="AP507" s="61"/>
      <c r="AQ507" s="61"/>
    </row>
    <row r="508" spans="30:43" ht="15" x14ac:dyDescent="0.25">
      <c r="AD508" s="61"/>
      <c r="AE508" s="61"/>
      <c r="AF508" s="61"/>
      <c r="AG508" s="61"/>
      <c r="AH508" s="61"/>
      <c r="AI508" s="61"/>
      <c r="AJ508" s="61"/>
      <c r="AK508" s="61"/>
      <c r="AL508" s="61"/>
      <c r="AM508" s="61"/>
      <c r="AN508" s="61"/>
      <c r="AO508" s="61"/>
      <c r="AP508" s="61"/>
      <c r="AQ508" s="61"/>
    </row>
    <row r="509" spans="30:43" ht="15" x14ac:dyDescent="0.25">
      <c r="AD509" s="61"/>
      <c r="AE509" s="61"/>
      <c r="AF509" s="61"/>
      <c r="AG509" s="61"/>
      <c r="AH509" s="61"/>
      <c r="AI509" s="61"/>
      <c r="AJ509" s="61"/>
      <c r="AK509" s="61"/>
      <c r="AL509" s="61"/>
      <c r="AM509" s="61"/>
      <c r="AN509" s="61"/>
      <c r="AO509" s="61"/>
      <c r="AP509" s="61"/>
      <c r="AQ509" s="61"/>
    </row>
    <row r="510" spans="30:43" ht="15" x14ac:dyDescent="0.25">
      <c r="AD510" s="61"/>
      <c r="AE510" s="61"/>
      <c r="AF510" s="61"/>
      <c r="AG510" s="61"/>
      <c r="AH510" s="61"/>
      <c r="AI510" s="61"/>
      <c r="AJ510" s="61"/>
      <c r="AK510" s="61"/>
      <c r="AL510" s="61"/>
      <c r="AM510" s="61"/>
      <c r="AN510" s="61"/>
      <c r="AO510" s="61"/>
      <c r="AP510" s="61"/>
      <c r="AQ510" s="61"/>
    </row>
    <row r="511" spans="30:43" ht="15" x14ac:dyDescent="0.25">
      <c r="AD511" s="61"/>
      <c r="AE511" s="61"/>
      <c r="AF511" s="61"/>
      <c r="AG511" s="61"/>
      <c r="AH511" s="61"/>
      <c r="AI511" s="61"/>
      <c r="AJ511" s="61"/>
      <c r="AK511" s="61"/>
      <c r="AL511" s="61"/>
      <c r="AM511" s="61"/>
      <c r="AN511" s="61"/>
      <c r="AO511" s="61"/>
      <c r="AP511" s="61"/>
      <c r="AQ511" s="61"/>
    </row>
    <row r="512" spans="30:43" ht="15" x14ac:dyDescent="0.25">
      <c r="AD512" s="61"/>
      <c r="AE512" s="61"/>
      <c r="AF512" s="61"/>
      <c r="AG512" s="61"/>
      <c r="AH512" s="61"/>
      <c r="AI512" s="61"/>
      <c r="AJ512" s="61"/>
      <c r="AK512" s="61"/>
      <c r="AL512" s="61"/>
      <c r="AM512" s="61"/>
      <c r="AN512" s="61"/>
      <c r="AO512" s="61"/>
      <c r="AP512" s="61"/>
      <c r="AQ512" s="61"/>
    </row>
    <row r="513" spans="30:43" ht="15" x14ac:dyDescent="0.25">
      <c r="AD513" s="61"/>
      <c r="AE513" s="61"/>
      <c r="AF513" s="61"/>
      <c r="AG513" s="61"/>
      <c r="AH513" s="61"/>
      <c r="AI513" s="61"/>
      <c r="AJ513" s="61"/>
      <c r="AK513" s="61"/>
      <c r="AL513" s="61"/>
      <c r="AM513" s="61"/>
      <c r="AN513" s="61"/>
      <c r="AO513" s="61"/>
      <c r="AP513" s="61"/>
      <c r="AQ513" s="61"/>
    </row>
    <row r="514" spans="30:43" ht="15" x14ac:dyDescent="0.25">
      <c r="AD514" s="61"/>
      <c r="AE514" s="61"/>
      <c r="AF514" s="61"/>
      <c r="AG514" s="61"/>
      <c r="AH514" s="61"/>
      <c r="AI514" s="61"/>
      <c r="AJ514" s="61"/>
      <c r="AK514" s="61"/>
      <c r="AL514" s="61"/>
      <c r="AM514" s="61"/>
      <c r="AN514" s="61"/>
      <c r="AO514" s="61"/>
      <c r="AP514" s="61"/>
      <c r="AQ514" s="61"/>
    </row>
    <row r="515" spans="30:43" ht="15" x14ac:dyDescent="0.25">
      <c r="AD515" s="61"/>
      <c r="AE515" s="61"/>
      <c r="AF515" s="61"/>
      <c r="AG515" s="61"/>
      <c r="AH515" s="61"/>
      <c r="AI515" s="61"/>
      <c r="AJ515" s="61"/>
      <c r="AK515" s="61"/>
      <c r="AL515" s="61"/>
      <c r="AM515" s="61"/>
      <c r="AN515" s="61"/>
      <c r="AO515" s="61"/>
      <c r="AP515" s="61"/>
      <c r="AQ515" s="61"/>
    </row>
    <row r="516" spans="30:43" ht="15" x14ac:dyDescent="0.25">
      <c r="AD516" s="61"/>
      <c r="AE516" s="61"/>
      <c r="AF516" s="61"/>
      <c r="AG516" s="61"/>
      <c r="AH516" s="61"/>
      <c r="AI516" s="61"/>
      <c r="AJ516" s="61"/>
      <c r="AK516" s="61"/>
      <c r="AL516" s="61"/>
      <c r="AM516" s="61"/>
      <c r="AN516" s="61"/>
      <c r="AO516" s="61"/>
      <c r="AP516" s="61"/>
      <c r="AQ516" s="61"/>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xr:uid="{00000000-0002-0000-0300-000000000000}">
      <formula1>$C$4:$C$28</formula1>
    </dataValidation>
    <dataValidation type="list" allowBlank="1" showInputMessage="1" showErrorMessage="1" promptTitle="PROCESO RESPONSABLE" prompt="De la lista desplegable. indique el proceso responsable de ejecucción de la tarea" sqref="D90:D1048576 O4 D1:D34" xr:uid="{00000000-0002-0000-0300-000001000000}">
      <formula1>$B$4:$B$13</formula1>
    </dataValidation>
    <dataValidation allowBlank="1" showInputMessage="1" showErrorMessage="1" promptTitle="PLAN DE ACCIÓN ASOCIADO" prompt="Seleccione de la lista desplegable el plan con el que se encuentra asociada la tarea. " sqref="AK4" xr:uid="{00000000-0002-0000-0300-000002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xr:uid="{00000000-0002-0000-0300-000003000000}"/>
    <dataValidation type="list" allowBlank="1" showInputMessage="1" showErrorMessage="1" promptTitle="INTERNO-EXTERNO" prompt="De la lista desplegable, seleccione si la situación que puede presentarse es externa o interna. " sqref="V4 O90:O1048576 O1:O2" xr:uid="{00000000-0002-0000-0300-000004000000}">
      <formula1>$D$4:$D$5</formula1>
    </dataValidation>
    <dataValidation type="list" allowBlank="1" showInputMessage="1" showErrorMessage="1" promptTitle="APROBADOR TAREA" prompt="Seleccione de la lista desplegable, el responsable de verificar el cumplimiento de la tarea." sqref="N90:N1048576 U4 N1:N2" xr:uid="{00000000-0002-0000-0300-000005000000}">
      <formula1>#REF!</formula1>
    </dataValidation>
    <dataValidation allowBlank="1" showInputMessage="1" showErrorMessage="1" promptTitle="TOTAL DÍAS TAREA" prompt="Campo formulado, por favor no modificar." sqref="L3 M90:M1048576 T4 M1:M2" xr:uid="{00000000-0002-0000-0300-000006000000}"/>
    <dataValidation allowBlank="1" showInputMessage="1" showErrorMessage="1" promptTitle="DESCRIPCIÓN DE LA TAREA" prompt="Ampliar la información de la tarea identificada, incluir atributos de calidad y demás especificaciones necesarias." sqref="C90:C1048576 L3 M4 C34 C10 C1:C3" xr:uid="{00000000-0002-0000-0300-000007000000}"/>
    <dataValidation allowBlank="1" showInputMessage="1" showErrorMessage="1" promptTitle="POS. SITUACIONES QUE AFECTAN CUM" prompt="Describa la situación que puede afectar el cumplimiento de la tarea._x000a_" sqref="W4 P90:P1048576 P1:P2" xr:uid="{00000000-0002-0000-0300-000008000000}"/>
    <dataValidation allowBlank="1" showInputMessage="1" showErrorMessage="1" promptTitle="RECURSOS" prompt="Marque con X los tipos de recursos necesarios para la ejecución de la tarea. " sqref="S86:V1048576 S1:V2 AC4:AC6 Z4:AA4" xr:uid="{00000000-0002-0000-0300-000009000000}"/>
    <dataValidation allowBlank="1" showInputMessage="1" showErrorMessage="1" promptTitle="FECHA FINAL " prompt="Registre la fecha máxima del cumplimiento de la acción DD/MM/AAAA_x000a_" sqref="L90:L1048576 S4 L1:L2" xr:uid="{00000000-0002-0000-0300-00000A000000}"/>
    <dataValidation allowBlank="1" showInputMessage="1" showErrorMessage="1" promptTitle="FECHA INICIAL " prompt="Registre la fecha en la que debe iniciar el cumplimiento de la acción DD/MM/AAAA_x000a__x000a_" sqref="G90:K1048576 R4 H5:K11 I1:K2 H1:H3 G1:G10 G12:G17 G19:K34 H13:K18" xr:uid="{00000000-0002-0000-0300-00000B0000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xr:uid="{00000000-0002-0000-0300-00000C000000}"/>
    <dataValidation allowBlank="1" showInputMessage="1" showErrorMessage="1" promptTitle="POLÍTICAS MIPG" prompt="Seleccione de la lista desplegable la política MIPG con la que se encuentra asociada la tarea. " sqref="BK1:BK4" xr:uid="{00000000-0002-0000-0300-00000D000000}"/>
    <dataValidation allowBlank="1" showInputMessage="1" showErrorMessage="1" promptTitle="CÓDIGO ACCIÓN" prompt="Este código se asignará por el proceso de Direccionamiento y Planeación cuando se realice la consolidación " sqref="A1:A1048576" xr:uid="{00000000-0002-0000-0300-00000E000000}"/>
    <dataValidation type="list" allowBlank="1" showInputMessage="1" showErrorMessage="1" promptTitle="PLAN DE ACCIÓN ASOCIADO" prompt="Seleccione de la lista desplegable el plan con el que se encuentra asociada la tarea. " sqref="AK517:AN1048576 AL4 AK1:AN2" xr:uid="{00000000-0002-0000-0300-00000F000000}">
      <formula1>$Y$4</formula1>
    </dataValidation>
    <dataValidation type="list" allowBlank="1" showInputMessage="1" showErrorMessage="1" promptTitle="PLAN DE ACCIÓN ASOCIADO" prompt="Seleccione de la lista desplegable el plan con el que se encuentra asociada la tarea. " sqref="AJ517:AJ1048576 AJ1:AJ2" xr:uid="{00000000-0002-0000-0300-000010000000}">
      <formula1>$W$4</formula1>
    </dataValidation>
    <dataValidation type="list" allowBlank="1" showInputMessage="1" showErrorMessage="1" promptTitle="PLAN DE ACCIÓN ASOCIADO" prompt="Seleccione de la lista desplegable el plan con el que se encuentra asociada la tarea. " sqref="AI517:AI1048576 AN4 AI1:AI2" xr:uid="{00000000-0002-0000-0300-000011000000}">
      <formula1>$V$4</formula1>
    </dataValidation>
    <dataValidation type="list" allowBlank="1" showInputMessage="1" showErrorMessage="1" promptTitle="PLAN DE ACCIÓN ASOCIADO" prompt="Seleccione de la lista desplegable el plan con el que se encuentra asociada la tarea. " sqref="AH517:AH1048576 AH1:AH2 AM4 AK3" xr:uid="{00000000-0002-0000-0300-000012000000}">
      <formula1>$U$4</formula1>
    </dataValidation>
    <dataValidation type="list" allowBlank="1" showInputMessage="1" showErrorMessage="1" promptTitle="PLAN DE ACCIÓN ASOCIADO" prompt="Seleccione de la lista desplegable el plan con el que se encuentra asociada la tarea. " sqref="AI3:AI4 AE517:AE1048576 AE1:AE2" xr:uid="{00000000-0002-0000-0300-000013000000}">
      <formula1>$T$4</formula1>
    </dataValidation>
    <dataValidation type="list" allowBlank="1" showInputMessage="1" showErrorMessage="1" promptTitle="PLAN DE ACCIÓN ASOCIADO" prompt="Seleccione de la lista desplegable el plan con el que se encuentra asociada la tarea. " sqref="AH3:AH4 AD517:AD1048576 AD1:AD2" xr:uid="{00000000-0002-0000-0300-000014000000}">
      <formula1>$S$4</formula1>
    </dataValidation>
    <dataValidation type="list" allowBlank="1" showInputMessage="1" showErrorMessage="1" promptTitle="PLAN DE ACCIÓN ASOCIADO" prompt="Seleccione de la lista desplegable el plan con el que se encuentra asociada la tarea. " sqref="AG3:AG4" xr:uid="{00000000-0002-0000-0300-000015000000}">
      <formula1>$R$4</formula1>
    </dataValidation>
    <dataValidation type="list" allowBlank="1" showInputMessage="1" showErrorMessage="1" promptTitle="PLAN DE ACCIÓN ASOCIADO" prompt="Seleccione de la lista desplegable el plan con el que se encuentra asociada la tarea. " sqref="AC86:AC1048576 AF3:AF4 AC1:AC2" xr:uid="{00000000-0002-0000-0300-000016000000}">
      <formula1>$Q$4</formula1>
    </dataValidation>
    <dataValidation type="list" allowBlank="1" showInputMessage="1" showErrorMessage="1" promptTitle="PLAN DE ACCIÓN ASOCIADO" prompt="Seleccione de la lista desplegable el plan con el que se encuentra asociada la tarea. " sqref="AB86:AB1048576 AE3:AE4 AB1:AB2" xr:uid="{00000000-0002-0000-0300-000017000000}">
      <formula1>$P$4</formula1>
    </dataValidation>
    <dataValidation type="list" allowBlank="1" showInputMessage="1" showErrorMessage="1" promptTitle="PLAN DE ACCIÓN ASOCIADO" prompt="Seleccione de la lista desplegable el plan con el que se encuentra asociada la tarea. " sqref="Z86:AA1048576 AD3:AD4 Z1:AA2" xr:uid="{00000000-0002-0000-0300-000018000000}">
      <formula1>$O$4</formula1>
    </dataValidation>
    <dataValidation type="list" allowBlank="1" showInputMessage="1" showErrorMessage="1" promptTitle="PLAN DE ACCIÓN ASOCIADO" prompt="Seleccione de la lista desplegable el plan con el que se encuentra asociada la tarea. " sqref="Y86:Y1048576 Y1:Y2" xr:uid="{00000000-0002-0000-0300-000019000000}">
      <formula1>$N$4</formula1>
    </dataValidation>
    <dataValidation type="list" allowBlank="1" showInputMessage="1" showErrorMessage="1" promptTitle="PLAN DE ACCIÓN ASOCIADO" prompt="Seleccione de la lista desplegable el plan con el que se encuentra asociada la tarea. " sqref="X86:X1048576 X1:X2" xr:uid="{00000000-0002-0000-0300-00001A000000}">
      <formula1>$M$4</formula1>
    </dataValidation>
    <dataValidation type="list" allowBlank="1" showInputMessage="1" showErrorMessage="1" promptTitle="PLAN DE ACCIÓN ASOCIADO" prompt="Seleccione de la lista desplegable el plan con el que se encuentra asociada la tarea. " sqref="W86:W1048576 W1:W2" xr:uid="{00000000-0002-0000-0300-00001B000000}">
      <formula1>$L$4</formula1>
    </dataValidation>
    <dataValidation type="list" allowBlank="1" showInputMessage="1" showErrorMessage="1" promptTitle="DIMENSIONES MIPG" prompt="Seleccione de la lista desplegable la dimensión MIPG con la que se encuentra asociada la tarea. " sqref="AQ517:AQ1048576 AQ1:AQ2" xr:uid="{00000000-0002-0000-0300-00001C000000}">
      <formula1>$AF$4</formula1>
    </dataValidation>
    <dataValidation type="list" allowBlank="1" showInputMessage="1" showErrorMessage="1" promptTitle="DIMENSIONES MIPG" prompt="Seleccione de la lista desplegable la dimensión MIPG con la que se encuentra asociada la tarea. " sqref="AP517:AP1048576 AP1:AP2" xr:uid="{00000000-0002-0000-0300-00001D000000}">
      <formula1>$AE$4</formula1>
    </dataValidation>
    <dataValidation type="list" allowBlank="1" showInputMessage="1" showErrorMessage="1" promptTitle="DIMENSIONES MIPG" prompt="Seleccione de la lista desplegable la dimensión MIPG con la que se encuentra asociada la tarea. " sqref="AO517:AO1048576 AO1:AO2" xr:uid="{00000000-0002-0000-0300-00001E000000}">
      <formula1>$AD$4</formula1>
    </dataValidation>
    <dataValidation type="list" allowBlank="1" showInputMessage="1" showErrorMessage="1" promptTitle="DIMENSIONES MIPG" prompt="Seleccione de la lista desplegable la dimensión MIPG con la que se encuentra asociada la tarea. " sqref="AU1:AU2 AU6:AU1048576 AZ4" xr:uid="{00000000-0002-0000-0300-00001F000000}">
      <formula1>$AJ$4</formula1>
    </dataValidation>
    <dataValidation type="list" allowBlank="1" showInputMessage="1" showErrorMessage="1" promptTitle="DIMENSIONES MIPG" prompt="Seleccione de la lista desplegable la dimensión MIPG con la que se encuentra asociada la tarea. " sqref="AT1:AT2 AT6:AT1048576 AV4" xr:uid="{00000000-0002-0000-0300-000020000000}">
      <formula1>$AI$4</formula1>
    </dataValidation>
    <dataValidation type="list" allowBlank="1" showInputMessage="1" showErrorMessage="1" promptTitle="DIMENSIONES MIPG" prompt="Seleccione de la lista desplegable la dimensión MIPG con la que se encuentra asociada la tarea. " sqref="AS1:AS2 AS6:AS1048576 AW4" xr:uid="{00000000-0002-0000-0300-000021000000}">
      <formula1>$AH$4</formula1>
    </dataValidation>
    <dataValidation type="list" allowBlank="1" showInputMessage="1" showErrorMessage="1" promptTitle="DIMENSIONES MIPG" prompt="Seleccione de la lista desplegable la dimensión MIPG con la que se encuentra asociada la tarea. " sqref="AR1:AR2 AR6:AR1048576 AU4" xr:uid="{00000000-0002-0000-0300-000022000000}">
      <formula1>$AG$4</formula1>
    </dataValidation>
    <dataValidation allowBlank="1" showInputMessage="1" showErrorMessage="1" promptTitle="RECURSOS" prompt="Selecciones por cada columna, la lista desplegable de los tipos de recursos necesarios para la ejecución de la tarea. " sqref="H4:K4" xr:uid="{00000000-0002-0000-0300-000023000000}"/>
    <dataValidation type="list" allowBlank="1" showInputMessage="1" showErrorMessage="1" promptTitle="POLÍTICAS MIPG" prompt="Seleccione de la lista desplegable la política MIPG con la que se encuentra asociada la tarea. " sqref="AY1:AY2 AY6:AY1048576" xr:uid="{00000000-0002-0000-0300-000024000000}">
      <formula1>$AK$4</formula1>
    </dataValidation>
    <dataValidation type="list" allowBlank="1" showInputMessage="1" showErrorMessage="1" promptTitle="POLÍTICAS MIPG" prompt="Seleccione de la lista desplegable la política MIPG con la que se encuentra asociada la tarea. " sqref="AZ1:AZ2 AZ6:AZ1048576" xr:uid="{00000000-0002-0000-0300-000025000000}">
      <formula1>$AL$4</formula1>
    </dataValidation>
    <dataValidation type="list" allowBlank="1" showInputMessage="1" showErrorMessage="1" promptTitle="POLÍTICAS MIPG" prompt="Seleccione de la lista desplegable la política MIPG con la que se encuentra asociada la tarea. " sqref="AV1:AV2 AV6:AV1048576" xr:uid="{00000000-0002-0000-0300-000026000000}">
      <formula1>$AM$4</formula1>
    </dataValidation>
    <dataValidation type="list" allowBlank="1" showInputMessage="1" showErrorMessage="1" promptTitle="POLÍTICAS MIPG" prompt="Seleccione de la lista desplegable la política MIPG con la que se encuentra asociada la tarea. " sqref="AW1:AX2 AX5 AW6:AX1048576" xr:uid="{00000000-0002-0000-0300-000027000000}">
      <formula1>$AN$4</formula1>
    </dataValidation>
    <dataValidation type="list" allowBlank="1" showInputMessage="1" showErrorMessage="1" promptTitle="POLÍTICAS MIPG" prompt="Seleccione de la lista desplegable la política MIPG con la que se encuentra asociada la tarea. " sqref="BB1:BB2 BC5 BB5:BB1048576" xr:uid="{00000000-0002-0000-0300-000028000000}">
      <formula1>$AP$4</formula1>
    </dataValidation>
    <dataValidation type="list" allowBlank="1" showInputMessage="1" showErrorMessage="1" promptTitle="POLÍTICAS MIPG" prompt="Seleccione de la lista desplegable la política MIPG con la que se encuentra asociada la tarea. " sqref="BI1:BI1048576" xr:uid="{00000000-0002-0000-0300-000029000000}">
      <formula1>$AS$4</formula1>
    </dataValidation>
    <dataValidation type="list" allowBlank="1" showInputMessage="1" showErrorMessage="1" promptTitle="POLÍTICAS MIPG" prompt="Seleccione de la lista desplegable la política MIPG con la que se encuentra asociada la tarea. " sqref="BH1:BH1048576" xr:uid="{00000000-0002-0000-0300-00002A000000}">
      <formula1>$AR$4</formula1>
    </dataValidation>
    <dataValidation type="list" allowBlank="1" showInputMessage="1" showErrorMessage="1" promptTitle="POLÍTICAS MIPG" prompt="Seleccione de la lista desplegable la política MIPG con la que se encuentra asociada la tarea. " sqref="BG1:BG1048576" xr:uid="{00000000-0002-0000-0300-00002B000000}">
      <formula1>$AQ$4</formula1>
    </dataValidation>
    <dataValidation type="list" allowBlank="1" showInputMessage="1" showErrorMessage="1" promptTitle="POLÍTICAS MIPG" prompt="Seleccione de la lista desplegable la política MIPG con la que se encuentra asociada la tarea. " sqref="BM1:BM1048576" xr:uid="{00000000-0002-0000-0300-00002C000000}">
      <formula1>$AT$4</formula1>
    </dataValidation>
    <dataValidation type="list" allowBlank="1" showInputMessage="1" showErrorMessage="1" promptTitle="POLÍTICAS MIPG" prompt="Seleccione de la lista desplegable la política MIPG con la que se encuentra asociada la tarea. " sqref="BC1:BC2 BC6:BC1048576" xr:uid="{00000000-0002-0000-0300-00002D000000}">
      <formula1>$AU$4</formula1>
    </dataValidation>
    <dataValidation type="list" allowBlank="1" showInputMessage="1" showErrorMessage="1" promptTitle="POLÍTICAS MIPG" prompt="Seleccione de la lista desplegable la política MIPG con la que se encuentra asociada la tarea. " sqref="BE1:BE1048576" xr:uid="{00000000-0002-0000-0300-00002E000000}">
      <formula1>$AV$4</formula1>
    </dataValidation>
    <dataValidation type="list" allowBlank="1" showInputMessage="1" showErrorMessage="1" promptTitle="POLÍTICAS MIPG" prompt="Seleccione de la lista desplegable la política MIPG con la que se encuentra asociada la tarea. " sqref="BD1:BD1048576" xr:uid="{00000000-0002-0000-0300-00002F000000}">
      <formula1>$AW$4</formula1>
    </dataValidation>
    <dataValidation type="list" allowBlank="1" showInputMessage="1" showErrorMessage="1" promptTitle="POLÍTICAS MIPG" prompt="Seleccione de la lista desplegable la política MIPG con la que se encuentra asociada la tarea. " sqref="BL1:BL1048576" xr:uid="{00000000-0002-0000-0300-000030000000}">
      <formula1>$AX$4</formula1>
    </dataValidation>
    <dataValidation type="list" allowBlank="1" showInputMessage="1" showErrorMessage="1" promptTitle="POLÍTICAS MIPG" prompt="Seleccione de la lista desplegable la política MIPG con la que se encuentra asociada la tarea. " sqref="BA1:BA2 BA6:BA1048576" xr:uid="{00000000-0002-0000-0300-000031000000}">
      <formula1>$AY$4</formula1>
    </dataValidation>
    <dataValidation type="list" allowBlank="1" showInputMessage="1" showErrorMessage="1" promptTitle="POLÍTICAS MIPG" prompt="Seleccione de la lista desplegable la política MIPG con la que se encuentra asociada la tarea. " sqref="BF1:BF1048576" xr:uid="{00000000-0002-0000-0300-000032000000}">
      <formula1>$AZ$4</formula1>
    </dataValidation>
    <dataValidation type="list" allowBlank="1" showInputMessage="1" showErrorMessage="1" promptTitle="POLÍTICAS MIPG" prompt="Seleccione de la lista desplegable la política MIPG con la que se encuentra asociada la tarea. " sqref="BJ1:BJ1048576" xr:uid="{00000000-0002-0000-0300-000033000000}">
      <formula1>$BB$4</formula1>
    </dataValidation>
    <dataValidation type="list" allowBlank="1" showInputMessage="1" showErrorMessage="1" promptTitle="PLAN DE ACCIÓN ASOCIADO" prompt="Seleccione de la lista desplegable el plan con el que se encuentra asociada la tarea. " sqref="AF517:AG1048576 AF1:AG2" xr:uid="{00000000-0002-0000-0300-000034000000}">
      <formula1>$X$5:$X$34</formula1>
    </dataValidation>
    <dataValidation type="list" allowBlank="1" showInputMessage="1" showErrorMessage="1" sqref="Q79:Q1048576 Q1:Q2" xr:uid="{00000000-0002-0000-0300-000035000000}">
      <formula1>$F$4:$F$8</formula1>
    </dataValidation>
    <dataValidation type="list" allowBlank="1" showInputMessage="1" showErrorMessage="1" sqref="R86:R1048576 R1:R2" xr:uid="{00000000-0002-0000-0300-000036000000}">
      <formula1>$G$4:$G$14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7" tint="0.39997558519241921"/>
  </sheetPr>
  <dimension ref="B2:N88"/>
  <sheetViews>
    <sheetView zoomScale="70" zoomScaleNormal="70" workbookViewId="0">
      <selection activeCell="I7" sqref="I7"/>
    </sheetView>
  </sheetViews>
  <sheetFormatPr baseColWidth="10" defaultColWidth="10.85546875" defaultRowHeight="16.5" x14ac:dyDescent="0.25"/>
  <cols>
    <col min="1" max="1" width="4.5703125" style="99" customWidth="1"/>
    <col min="2" max="2" width="57.7109375" style="99" customWidth="1"/>
    <col min="3" max="3" width="18.42578125" style="99" customWidth="1"/>
    <col min="4" max="4" width="85" style="99" customWidth="1"/>
    <col min="5" max="5" width="15.5703125" style="99" customWidth="1"/>
    <col min="6" max="6" width="22.5703125" style="99" customWidth="1"/>
    <col min="7" max="7" width="23.28515625" style="99" customWidth="1"/>
    <col min="8" max="8" width="21.140625" style="99" customWidth="1"/>
    <col min="9" max="10" width="22.85546875" style="99" customWidth="1"/>
    <col min="11" max="12" width="21.140625" style="99" customWidth="1"/>
    <col min="13" max="14" width="17.42578125" style="99" customWidth="1"/>
    <col min="15" max="15" width="7.85546875" style="99" customWidth="1"/>
    <col min="16" max="16384" width="10.85546875" style="99"/>
  </cols>
  <sheetData>
    <row r="2" spans="2:14" ht="81" customHeight="1" x14ac:dyDescent="0.25">
      <c r="B2" s="261" t="s">
        <v>262</v>
      </c>
      <c r="C2" s="262"/>
      <c r="D2" s="262"/>
      <c r="E2" s="262"/>
      <c r="F2" s="262"/>
      <c r="G2" s="262"/>
      <c r="H2" s="262"/>
      <c r="I2" s="262"/>
      <c r="J2" s="262"/>
      <c r="K2" s="262"/>
      <c r="L2" s="262"/>
      <c r="M2" s="262"/>
      <c r="N2" s="263"/>
    </row>
    <row r="4" spans="2:14" ht="53.45" customHeight="1" x14ac:dyDescent="0.25">
      <c r="B4" s="114" t="s">
        <v>141</v>
      </c>
      <c r="C4" s="114" t="s">
        <v>484</v>
      </c>
      <c r="D4" s="114" t="s">
        <v>485</v>
      </c>
      <c r="E4" s="114" t="s">
        <v>142</v>
      </c>
      <c r="F4" s="114" t="s">
        <v>143</v>
      </c>
      <c r="G4" s="115" t="s">
        <v>486</v>
      </c>
      <c r="H4" s="115" t="s">
        <v>487</v>
      </c>
      <c r="I4" s="114" t="s">
        <v>488</v>
      </c>
      <c r="J4" s="115" t="s">
        <v>489</v>
      </c>
      <c r="K4" s="114" t="s">
        <v>490</v>
      </c>
      <c r="L4" s="114" t="s">
        <v>491</v>
      </c>
      <c r="M4" s="114" t="s">
        <v>484</v>
      </c>
      <c r="N4" s="114" t="s">
        <v>621</v>
      </c>
    </row>
    <row r="5" spans="2:14" ht="206.25" hidden="1" customHeight="1" x14ac:dyDescent="0.25">
      <c r="B5" s="107" t="s">
        <v>492</v>
      </c>
      <c r="C5" s="100">
        <v>44592.999305555553</v>
      </c>
      <c r="D5" s="107" t="s">
        <v>493</v>
      </c>
      <c r="E5" s="98" t="s">
        <v>494</v>
      </c>
      <c r="F5" s="98" t="s">
        <v>161</v>
      </c>
      <c r="G5" s="98" t="s">
        <v>494</v>
      </c>
      <c r="H5" s="98" t="s">
        <v>495</v>
      </c>
      <c r="I5" s="98"/>
      <c r="J5" s="98" t="s">
        <v>496</v>
      </c>
      <c r="K5" s="98" t="s">
        <v>497</v>
      </c>
      <c r="L5" s="98" t="s">
        <v>498</v>
      </c>
      <c r="M5" s="101">
        <v>44681</v>
      </c>
      <c r="N5" s="101" t="s">
        <v>499</v>
      </c>
    </row>
    <row r="6" spans="2:14" ht="206.25" hidden="1" customHeight="1" x14ac:dyDescent="0.25">
      <c r="B6" s="107" t="s">
        <v>492</v>
      </c>
      <c r="C6" s="100">
        <v>44592.999305555553</v>
      </c>
      <c r="D6" s="107" t="s">
        <v>500</v>
      </c>
      <c r="E6" s="98" t="s">
        <v>494</v>
      </c>
      <c r="F6" s="98" t="s">
        <v>161</v>
      </c>
      <c r="G6" s="98" t="s">
        <v>494</v>
      </c>
      <c r="H6" s="98" t="s">
        <v>501</v>
      </c>
      <c r="I6" s="98"/>
      <c r="J6" s="98" t="s">
        <v>496</v>
      </c>
      <c r="K6" s="98" t="s">
        <v>502</v>
      </c>
      <c r="L6" s="98" t="s">
        <v>503</v>
      </c>
      <c r="M6" s="101">
        <v>44681</v>
      </c>
      <c r="N6" s="101" t="s">
        <v>499</v>
      </c>
    </row>
    <row r="7" spans="2:14" ht="206.25" hidden="1" customHeight="1" x14ac:dyDescent="0.25">
      <c r="B7" s="107" t="s">
        <v>492</v>
      </c>
      <c r="C7" s="100">
        <v>44592.999305555553</v>
      </c>
      <c r="D7" s="107" t="s">
        <v>504</v>
      </c>
      <c r="E7" s="98" t="s">
        <v>494</v>
      </c>
      <c r="F7" s="98" t="s">
        <v>161</v>
      </c>
      <c r="G7" s="98" t="s">
        <v>494</v>
      </c>
      <c r="H7" s="98"/>
      <c r="I7" s="98" t="s">
        <v>505</v>
      </c>
      <c r="J7" s="98" t="s">
        <v>496</v>
      </c>
      <c r="K7" s="98" t="s">
        <v>506</v>
      </c>
      <c r="L7" s="98" t="s">
        <v>507</v>
      </c>
      <c r="M7" s="102">
        <v>44742</v>
      </c>
      <c r="N7" s="102" t="s">
        <v>499</v>
      </c>
    </row>
    <row r="8" spans="2:14" ht="206.25" hidden="1" customHeight="1" x14ac:dyDescent="0.25">
      <c r="B8" s="107" t="s">
        <v>508</v>
      </c>
      <c r="C8" s="100">
        <v>44592.999305555553</v>
      </c>
      <c r="D8" s="107" t="s">
        <v>509</v>
      </c>
      <c r="E8" s="98" t="s">
        <v>494</v>
      </c>
      <c r="F8" s="98" t="s">
        <v>472</v>
      </c>
      <c r="G8" s="98" t="s">
        <v>494</v>
      </c>
      <c r="H8" s="98" t="s">
        <v>510</v>
      </c>
      <c r="I8" s="98"/>
      <c r="J8" s="98" t="s">
        <v>496</v>
      </c>
      <c r="K8" s="98" t="s">
        <v>509</v>
      </c>
      <c r="L8" s="98" t="s">
        <v>511</v>
      </c>
      <c r="M8" s="101">
        <v>44742</v>
      </c>
      <c r="N8" s="101" t="s">
        <v>512</v>
      </c>
    </row>
    <row r="9" spans="2:14" ht="206.25" hidden="1" customHeight="1" x14ac:dyDescent="0.25">
      <c r="B9" s="107" t="s">
        <v>513</v>
      </c>
      <c r="C9" s="100">
        <v>44631.999305555553</v>
      </c>
      <c r="D9" s="107" t="s">
        <v>514</v>
      </c>
      <c r="E9" s="98" t="s">
        <v>494</v>
      </c>
      <c r="F9" s="98" t="s">
        <v>145</v>
      </c>
      <c r="G9" s="98" t="s">
        <v>494</v>
      </c>
      <c r="H9" s="98" t="s">
        <v>515</v>
      </c>
      <c r="I9" s="98"/>
      <c r="J9" s="98" t="s">
        <v>496</v>
      </c>
      <c r="K9" s="98" t="s">
        <v>516</v>
      </c>
      <c r="L9" s="98" t="s">
        <v>517</v>
      </c>
      <c r="M9" s="101">
        <v>44742</v>
      </c>
      <c r="N9" s="101" t="s">
        <v>518</v>
      </c>
    </row>
    <row r="10" spans="2:14" ht="206.25" hidden="1" customHeight="1" x14ac:dyDescent="0.25">
      <c r="B10" s="107" t="s">
        <v>513</v>
      </c>
      <c r="C10" s="100">
        <v>44631.999305555553</v>
      </c>
      <c r="D10" s="107" t="s">
        <v>519</v>
      </c>
      <c r="E10" s="98" t="s">
        <v>494</v>
      </c>
      <c r="F10" s="98" t="s">
        <v>147</v>
      </c>
      <c r="G10" s="98" t="s">
        <v>494</v>
      </c>
      <c r="H10" s="98" t="s">
        <v>520</v>
      </c>
      <c r="I10" s="98"/>
      <c r="J10" s="98" t="s">
        <v>494</v>
      </c>
      <c r="K10" s="98"/>
      <c r="L10" s="98"/>
      <c r="M10" s="98"/>
      <c r="N10" s="98"/>
    </row>
    <row r="11" spans="2:14" ht="206.25" hidden="1" customHeight="1" x14ac:dyDescent="0.25">
      <c r="B11" s="107" t="s">
        <v>521</v>
      </c>
      <c r="C11" s="100">
        <v>44631.999305555553</v>
      </c>
      <c r="D11" s="107" t="s">
        <v>522</v>
      </c>
      <c r="E11" s="98" t="s">
        <v>494</v>
      </c>
      <c r="F11" s="98" t="s">
        <v>147</v>
      </c>
      <c r="G11" s="98" t="s">
        <v>494</v>
      </c>
      <c r="H11" s="98" t="s">
        <v>523</v>
      </c>
      <c r="I11" s="98"/>
      <c r="J11" s="98" t="s">
        <v>494</v>
      </c>
      <c r="K11" s="98"/>
      <c r="L11" s="98"/>
      <c r="M11" s="98"/>
      <c r="N11" s="98"/>
    </row>
    <row r="12" spans="2:14" ht="206.25" hidden="1" customHeight="1" x14ac:dyDescent="0.25">
      <c r="B12" s="107" t="s">
        <v>524</v>
      </c>
      <c r="C12" s="100">
        <v>44620.999305555553</v>
      </c>
      <c r="D12" s="109" t="s">
        <v>525</v>
      </c>
      <c r="E12" s="98" t="s">
        <v>494</v>
      </c>
      <c r="F12" s="98" t="s">
        <v>296</v>
      </c>
      <c r="G12" s="98" t="s">
        <v>494</v>
      </c>
      <c r="H12" s="98" t="s">
        <v>526</v>
      </c>
      <c r="I12" s="98"/>
      <c r="J12" s="98" t="s">
        <v>496</v>
      </c>
      <c r="K12" s="98" t="s">
        <v>527</v>
      </c>
      <c r="L12" s="98" t="s">
        <v>528</v>
      </c>
      <c r="M12" s="101">
        <v>44681</v>
      </c>
      <c r="N12" s="101" t="s">
        <v>529</v>
      </c>
    </row>
    <row r="13" spans="2:14" s="106" customFormat="1" ht="206.25" customHeight="1" x14ac:dyDescent="0.25">
      <c r="B13" s="107" t="s">
        <v>530</v>
      </c>
      <c r="C13" s="103">
        <v>44680.999305555553</v>
      </c>
      <c r="D13" s="110" t="s">
        <v>531</v>
      </c>
      <c r="E13" s="105" t="s">
        <v>532</v>
      </c>
      <c r="F13" s="104" t="s">
        <v>533</v>
      </c>
      <c r="G13" s="104"/>
      <c r="H13" s="104"/>
      <c r="I13" s="104"/>
      <c r="J13" s="104"/>
      <c r="K13" s="104"/>
      <c r="L13" s="104"/>
      <c r="M13" s="104"/>
      <c r="N13" s="104"/>
    </row>
    <row r="14" spans="2:14" s="106" customFormat="1" ht="206.25" customHeight="1" x14ac:dyDescent="0.25">
      <c r="B14" s="107" t="s">
        <v>530</v>
      </c>
      <c r="C14" s="103">
        <v>44681.999305497688</v>
      </c>
      <c r="D14" s="110" t="s">
        <v>534</v>
      </c>
      <c r="E14" s="105" t="s">
        <v>532</v>
      </c>
      <c r="F14" s="104" t="s">
        <v>533</v>
      </c>
      <c r="G14" s="104"/>
      <c r="H14" s="104"/>
      <c r="I14" s="104"/>
      <c r="J14" s="104"/>
      <c r="K14" s="104"/>
      <c r="L14" s="104"/>
      <c r="M14" s="104"/>
      <c r="N14" s="104"/>
    </row>
    <row r="15" spans="2:14" s="106" customFormat="1" ht="206.25" customHeight="1" x14ac:dyDescent="0.25">
      <c r="B15" s="107" t="s">
        <v>530</v>
      </c>
      <c r="C15" s="103">
        <v>44682.999305497688</v>
      </c>
      <c r="D15" s="110" t="s">
        <v>535</v>
      </c>
      <c r="E15" s="105" t="s">
        <v>532</v>
      </c>
      <c r="F15" s="104" t="s">
        <v>533</v>
      </c>
      <c r="G15" s="104"/>
      <c r="H15" s="104"/>
      <c r="I15" s="104"/>
      <c r="J15" s="104"/>
      <c r="K15" s="104"/>
      <c r="L15" s="104"/>
      <c r="M15" s="104"/>
      <c r="N15" s="104"/>
    </row>
    <row r="16" spans="2:14" s="106" customFormat="1" ht="206.25" hidden="1" customHeight="1" x14ac:dyDescent="0.25">
      <c r="B16" s="107" t="s">
        <v>536</v>
      </c>
      <c r="C16" s="100">
        <v>44750.999305555553</v>
      </c>
      <c r="D16" s="111" t="s">
        <v>537</v>
      </c>
      <c r="E16" s="104" t="s">
        <v>494</v>
      </c>
      <c r="F16" s="98" t="s">
        <v>538</v>
      </c>
      <c r="G16" s="104"/>
      <c r="H16" s="104"/>
      <c r="I16" s="104"/>
      <c r="J16" s="104"/>
      <c r="K16" s="104"/>
      <c r="L16" s="104"/>
      <c r="M16" s="104"/>
      <c r="N16" s="104"/>
    </row>
    <row r="17" spans="2:14" s="106" customFormat="1" ht="206.25" customHeight="1" x14ac:dyDescent="0.25">
      <c r="B17" s="107" t="s">
        <v>539</v>
      </c>
      <c r="C17" s="100">
        <v>44694.999305555553</v>
      </c>
      <c r="D17" s="107" t="s">
        <v>540</v>
      </c>
      <c r="E17" s="104" t="s">
        <v>496</v>
      </c>
      <c r="F17" s="98" t="s">
        <v>541</v>
      </c>
      <c r="G17" s="104"/>
      <c r="H17" s="104"/>
      <c r="I17" s="104"/>
      <c r="J17" s="104"/>
      <c r="K17" s="104"/>
      <c r="L17" s="104"/>
      <c r="M17" s="104"/>
      <c r="N17" s="104"/>
    </row>
    <row r="18" spans="2:14" s="106" customFormat="1" ht="206.25" customHeight="1" x14ac:dyDescent="0.25">
      <c r="B18" s="107" t="s">
        <v>542</v>
      </c>
      <c r="C18" s="100">
        <v>44694.999305555553</v>
      </c>
      <c r="D18" s="107" t="s">
        <v>543</v>
      </c>
      <c r="E18" s="104" t="s">
        <v>496</v>
      </c>
      <c r="F18" s="98" t="s">
        <v>544</v>
      </c>
      <c r="G18" s="104"/>
      <c r="H18" s="104"/>
      <c r="I18" s="104"/>
      <c r="J18" s="104"/>
      <c r="K18" s="104"/>
      <c r="L18" s="104"/>
      <c r="M18" s="104"/>
      <c r="N18" s="104"/>
    </row>
    <row r="19" spans="2:14" s="106" customFormat="1" ht="206.25" customHeight="1" x14ac:dyDescent="0.25">
      <c r="B19" s="107" t="s">
        <v>545</v>
      </c>
      <c r="C19" s="100">
        <v>44694.999305555553</v>
      </c>
      <c r="D19" s="107" t="s">
        <v>546</v>
      </c>
      <c r="E19" s="104" t="s">
        <v>496</v>
      </c>
      <c r="F19" s="98" t="s">
        <v>547</v>
      </c>
      <c r="G19" s="104"/>
      <c r="H19" s="104"/>
      <c r="I19" s="104"/>
      <c r="J19" s="104"/>
      <c r="K19" s="104"/>
      <c r="L19" s="104"/>
      <c r="M19" s="104"/>
      <c r="N19" s="104"/>
    </row>
    <row r="20" spans="2:14" s="106" customFormat="1" ht="206.25" customHeight="1" x14ac:dyDescent="0.25">
      <c r="B20" s="107" t="s">
        <v>548</v>
      </c>
      <c r="C20" s="100">
        <v>44694.999305555553</v>
      </c>
      <c r="D20" s="107" t="s">
        <v>549</v>
      </c>
      <c r="E20" s="104" t="s">
        <v>496</v>
      </c>
      <c r="F20" s="98" t="s">
        <v>550</v>
      </c>
      <c r="G20" s="104"/>
      <c r="H20" s="104"/>
      <c r="I20" s="104"/>
      <c r="J20" s="104"/>
      <c r="K20" s="104"/>
      <c r="L20" s="104"/>
      <c r="M20" s="104"/>
      <c r="N20" s="104"/>
    </row>
    <row r="21" spans="2:14" s="106" customFormat="1" ht="206.25" hidden="1" customHeight="1" x14ac:dyDescent="0.25">
      <c r="B21" s="107" t="s">
        <v>551</v>
      </c>
      <c r="C21" s="100">
        <v>44771.999305555553</v>
      </c>
      <c r="D21" s="107" t="s">
        <v>552</v>
      </c>
      <c r="E21" s="104" t="s">
        <v>553</v>
      </c>
      <c r="F21" s="98" t="s">
        <v>473</v>
      </c>
      <c r="G21" s="104"/>
      <c r="H21" s="104"/>
      <c r="I21" s="104"/>
      <c r="J21" s="104"/>
      <c r="K21" s="104"/>
      <c r="L21" s="104"/>
      <c r="M21" s="104"/>
      <c r="N21" s="104"/>
    </row>
    <row r="22" spans="2:14" s="106" customFormat="1" ht="206.25" hidden="1" customHeight="1" x14ac:dyDescent="0.25">
      <c r="B22" s="107" t="s">
        <v>551</v>
      </c>
      <c r="C22" s="100">
        <v>44771.999305555553</v>
      </c>
      <c r="D22" s="107" t="s">
        <v>554</v>
      </c>
      <c r="E22" s="104" t="s">
        <v>553</v>
      </c>
      <c r="F22" s="98" t="s">
        <v>473</v>
      </c>
      <c r="G22" s="104"/>
      <c r="H22" s="104"/>
      <c r="I22" s="104"/>
      <c r="J22" s="104"/>
      <c r="K22" s="104"/>
      <c r="L22" s="104"/>
      <c r="M22" s="104"/>
      <c r="N22" s="104"/>
    </row>
    <row r="23" spans="2:14" s="106" customFormat="1" ht="206.25" hidden="1" customHeight="1" x14ac:dyDescent="0.25">
      <c r="B23" s="107" t="s">
        <v>551</v>
      </c>
      <c r="C23" s="100">
        <v>44771.999305555553</v>
      </c>
      <c r="D23" s="107" t="s">
        <v>555</v>
      </c>
      <c r="E23" s="104" t="s">
        <v>553</v>
      </c>
      <c r="F23" s="98" t="s">
        <v>473</v>
      </c>
      <c r="G23" s="104"/>
      <c r="H23" s="104"/>
      <c r="I23" s="104"/>
      <c r="J23" s="104"/>
      <c r="K23" s="104"/>
      <c r="L23" s="104"/>
      <c r="M23" s="104"/>
      <c r="N23" s="104"/>
    </row>
    <row r="24" spans="2:14" s="106" customFormat="1" ht="206.25" hidden="1" customHeight="1" x14ac:dyDescent="0.25">
      <c r="B24" s="107" t="s">
        <v>556</v>
      </c>
      <c r="C24" s="100">
        <v>44771.999305555553</v>
      </c>
      <c r="D24" s="107" t="s">
        <v>557</v>
      </c>
      <c r="E24" s="104" t="s">
        <v>558</v>
      </c>
      <c r="F24" s="98" t="s">
        <v>472</v>
      </c>
      <c r="G24" s="104"/>
      <c r="H24" s="104"/>
      <c r="I24" s="104"/>
      <c r="J24" s="104"/>
      <c r="K24" s="104"/>
      <c r="L24" s="104"/>
      <c r="M24" s="104"/>
      <c r="N24" s="104"/>
    </row>
    <row r="25" spans="2:14" s="106" customFormat="1" ht="206.25" hidden="1" customHeight="1" x14ac:dyDescent="0.25">
      <c r="B25" s="107" t="s">
        <v>559</v>
      </c>
      <c r="C25" s="100">
        <v>44796.999305555553</v>
      </c>
      <c r="D25" s="107" t="s">
        <v>560</v>
      </c>
      <c r="E25" s="104" t="s">
        <v>553</v>
      </c>
      <c r="F25" s="98" t="s">
        <v>538</v>
      </c>
      <c r="G25" s="104"/>
      <c r="H25" s="104"/>
      <c r="I25" s="104"/>
      <c r="J25" s="104"/>
      <c r="K25" s="104"/>
      <c r="L25" s="104"/>
      <c r="M25" s="104"/>
      <c r="N25" s="104"/>
    </row>
    <row r="26" spans="2:14" s="106" customFormat="1" ht="206.25" customHeight="1" x14ac:dyDescent="0.25">
      <c r="B26" s="107" t="s">
        <v>561</v>
      </c>
      <c r="C26" s="100">
        <v>44818.999305555553</v>
      </c>
      <c r="D26" s="112" t="s">
        <v>619</v>
      </c>
      <c r="E26" s="104" t="s">
        <v>558</v>
      </c>
      <c r="F26" s="98" t="s">
        <v>562</v>
      </c>
      <c r="G26" s="104"/>
      <c r="H26" s="104"/>
      <c r="I26" s="104"/>
      <c r="J26" s="104"/>
      <c r="K26" s="104"/>
      <c r="L26" s="104"/>
      <c r="M26" s="104"/>
      <c r="N26" s="104"/>
    </row>
    <row r="27" spans="2:14" s="106" customFormat="1" ht="206.25" customHeight="1" x14ac:dyDescent="0.25">
      <c r="B27" s="107" t="s">
        <v>561</v>
      </c>
      <c r="C27" s="100">
        <v>44819.999305497688</v>
      </c>
      <c r="D27" s="112" t="s">
        <v>620</v>
      </c>
      <c r="E27" s="104" t="s">
        <v>558</v>
      </c>
      <c r="F27" s="98" t="s">
        <v>563</v>
      </c>
      <c r="G27" s="104"/>
      <c r="H27" s="104"/>
      <c r="I27" s="104"/>
      <c r="J27" s="104"/>
      <c r="K27" s="104"/>
      <c r="L27" s="104"/>
      <c r="M27" s="104"/>
      <c r="N27" s="104"/>
    </row>
    <row r="28" spans="2:14" s="106" customFormat="1" ht="206.25" hidden="1" customHeight="1" x14ac:dyDescent="0.25">
      <c r="B28" s="107" t="s">
        <v>564</v>
      </c>
      <c r="C28" s="100">
        <v>44834.999305555553</v>
      </c>
      <c r="D28" s="107" t="s">
        <v>565</v>
      </c>
      <c r="E28" s="104" t="s">
        <v>553</v>
      </c>
      <c r="F28" s="104" t="s">
        <v>145</v>
      </c>
      <c r="G28" s="104"/>
      <c r="H28" s="104"/>
      <c r="I28" s="104"/>
      <c r="J28" s="104"/>
      <c r="K28" s="104"/>
      <c r="L28" s="104"/>
      <c r="M28" s="104"/>
      <c r="N28" s="104"/>
    </row>
    <row r="29" spans="2:14" s="106" customFormat="1" ht="206.25" hidden="1" customHeight="1" x14ac:dyDescent="0.25">
      <c r="B29" s="107" t="s">
        <v>564</v>
      </c>
      <c r="C29" s="100">
        <v>44835.999305497688</v>
      </c>
      <c r="D29" s="107" t="s">
        <v>566</v>
      </c>
      <c r="E29" s="104" t="s">
        <v>553</v>
      </c>
      <c r="F29" s="104" t="s">
        <v>145</v>
      </c>
      <c r="G29" s="104"/>
      <c r="H29" s="104"/>
      <c r="I29" s="104"/>
      <c r="J29" s="104"/>
      <c r="K29" s="104"/>
      <c r="L29" s="104"/>
      <c r="M29" s="104"/>
      <c r="N29" s="104"/>
    </row>
    <row r="30" spans="2:14" s="106" customFormat="1" ht="206.25" hidden="1" customHeight="1" x14ac:dyDescent="0.25">
      <c r="B30" s="107" t="s">
        <v>564</v>
      </c>
      <c r="C30" s="100">
        <v>44836.999305497688</v>
      </c>
      <c r="D30" s="107" t="s">
        <v>567</v>
      </c>
      <c r="E30" s="104" t="s">
        <v>553</v>
      </c>
      <c r="F30" s="104" t="s">
        <v>145</v>
      </c>
      <c r="G30" s="104"/>
      <c r="H30" s="104"/>
      <c r="I30" s="104"/>
      <c r="J30" s="104"/>
      <c r="K30" s="104"/>
      <c r="L30" s="104"/>
      <c r="M30" s="104"/>
      <c r="N30" s="104"/>
    </row>
    <row r="31" spans="2:14" s="106" customFormat="1" ht="206.25" hidden="1" customHeight="1" x14ac:dyDescent="0.25">
      <c r="B31" s="107" t="s">
        <v>564</v>
      </c>
      <c r="C31" s="100">
        <v>44837.999305497688</v>
      </c>
      <c r="D31" s="107" t="s">
        <v>568</v>
      </c>
      <c r="E31" s="104" t="s">
        <v>553</v>
      </c>
      <c r="F31" s="104" t="s">
        <v>145</v>
      </c>
      <c r="G31" s="104"/>
      <c r="H31" s="104"/>
      <c r="I31" s="104"/>
      <c r="J31" s="104"/>
      <c r="K31" s="104"/>
      <c r="L31" s="104"/>
      <c r="M31" s="104"/>
      <c r="N31" s="104"/>
    </row>
    <row r="32" spans="2:14" s="106" customFormat="1" ht="206.25" hidden="1" customHeight="1" x14ac:dyDescent="0.25">
      <c r="B32" s="107" t="s">
        <v>564</v>
      </c>
      <c r="C32" s="100">
        <v>44838.999305497688</v>
      </c>
      <c r="D32" s="107" t="s">
        <v>569</v>
      </c>
      <c r="E32" s="104" t="s">
        <v>553</v>
      </c>
      <c r="F32" s="104" t="s">
        <v>145</v>
      </c>
      <c r="G32" s="104"/>
      <c r="H32" s="104"/>
      <c r="I32" s="104"/>
      <c r="J32" s="104"/>
      <c r="K32" s="104"/>
      <c r="L32" s="104"/>
      <c r="M32" s="104"/>
      <c r="N32" s="104"/>
    </row>
    <row r="33" spans="2:14" s="106" customFormat="1" ht="206.25" hidden="1" customHeight="1" x14ac:dyDescent="0.25">
      <c r="B33" s="107" t="s">
        <v>564</v>
      </c>
      <c r="C33" s="100">
        <v>44839.999305497688</v>
      </c>
      <c r="D33" s="107" t="s">
        <v>570</v>
      </c>
      <c r="E33" s="104" t="s">
        <v>553</v>
      </c>
      <c r="F33" s="104" t="s">
        <v>145</v>
      </c>
      <c r="G33" s="104"/>
      <c r="H33" s="104"/>
      <c r="I33" s="104"/>
      <c r="J33" s="104"/>
      <c r="K33" s="104"/>
      <c r="L33" s="104"/>
      <c r="M33" s="104"/>
      <c r="N33" s="104"/>
    </row>
    <row r="34" spans="2:14" s="106" customFormat="1" ht="206.25" hidden="1" customHeight="1" x14ac:dyDescent="0.25">
      <c r="B34" s="107" t="s">
        <v>571</v>
      </c>
      <c r="C34" s="100">
        <v>44873.999305555553</v>
      </c>
      <c r="D34" s="113" t="s">
        <v>572</v>
      </c>
      <c r="E34" s="104"/>
      <c r="F34" s="104" t="s">
        <v>147</v>
      </c>
      <c r="G34" s="104"/>
      <c r="H34" s="104"/>
      <c r="I34" s="104"/>
      <c r="J34" s="104"/>
      <c r="K34" s="104"/>
      <c r="L34" s="104"/>
      <c r="M34" s="104"/>
      <c r="N34" s="104"/>
    </row>
    <row r="35" spans="2:14" s="106" customFormat="1" ht="206.25" hidden="1" customHeight="1" x14ac:dyDescent="0.25">
      <c r="B35" s="107" t="s">
        <v>573</v>
      </c>
      <c r="C35" s="100">
        <v>44863.999305555553</v>
      </c>
      <c r="D35" s="107" t="s">
        <v>574</v>
      </c>
      <c r="E35" s="104" t="s">
        <v>553</v>
      </c>
      <c r="F35" s="104" t="s">
        <v>145</v>
      </c>
      <c r="G35" s="104"/>
      <c r="H35" s="104"/>
      <c r="I35" s="104"/>
      <c r="J35" s="104"/>
      <c r="K35" s="104"/>
      <c r="L35" s="104"/>
      <c r="M35" s="104"/>
      <c r="N35" s="104"/>
    </row>
    <row r="36" spans="2:14" s="106" customFormat="1" ht="206.25" hidden="1" customHeight="1" x14ac:dyDescent="0.25">
      <c r="B36" s="107" t="s">
        <v>573</v>
      </c>
      <c r="C36" s="100">
        <v>44864.999305497688</v>
      </c>
      <c r="D36" s="107" t="s">
        <v>575</v>
      </c>
      <c r="E36" s="104" t="s">
        <v>553</v>
      </c>
      <c r="F36" s="104" t="s">
        <v>145</v>
      </c>
      <c r="G36" s="104"/>
      <c r="H36" s="104"/>
      <c r="I36" s="104"/>
      <c r="J36" s="104"/>
      <c r="K36" s="104"/>
      <c r="L36" s="104"/>
      <c r="M36" s="104"/>
      <c r="N36" s="104"/>
    </row>
    <row r="37" spans="2:14" s="106" customFormat="1" ht="206.25" hidden="1" customHeight="1" x14ac:dyDescent="0.25">
      <c r="B37" s="107" t="s">
        <v>573</v>
      </c>
      <c r="C37" s="100">
        <v>44865.999305497688</v>
      </c>
      <c r="D37" s="107" t="s">
        <v>576</v>
      </c>
      <c r="E37" s="104" t="s">
        <v>553</v>
      </c>
      <c r="F37" s="104" t="s">
        <v>145</v>
      </c>
      <c r="G37" s="104"/>
      <c r="H37" s="104"/>
      <c r="I37" s="104"/>
      <c r="J37" s="104"/>
      <c r="K37" s="104"/>
      <c r="L37" s="104"/>
      <c r="M37" s="104"/>
      <c r="N37" s="104"/>
    </row>
    <row r="38" spans="2:14" s="106" customFormat="1" ht="206.25" hidden="1" customHeight="1" x14ac:dyDescent="0.25">
      <c r="B38" s="107" t="s">
        <v>573</v>
      </c>
      <c r="C38" s="100">
        <v>44866.999305497688</v>
      </c>
      <c r="D38" s="107" t="s">
        <v>577</v>
      </c>
      <c r="E38" s="104" t="s">
        <v>553</v>
      </c>
      <c r="F38" s="104" t="s">
        <v>145</v>
      </c>
      <c r="G38" s="104"/>
      <c r="H38" s="104"/>
      <c r="I38" s="104"/>
      <c r="J38" s="104"/>
      <c r="K38" s="104"/>
      <c r="L38" s="104"/>
      <c r="M38" s="104"/>
      <c r="N38" s="104"/>
    </row>
    <row r="39" spans="2:14" s="106" customFormat="1" ht="206.25" hidden="1" customHeight="1" x14ac:dyDescent="0.25">
      <c r="B39" s="107" t="s">
        <v>573</v>
      </c>
      <c r="C39" s="100">
        <v>44867.999305497688</v>
      </c>
      <c r="D39" s="107" t="s">
        <v>578</v>
      </c>
      <c r="E39" s="104" t="s">
        <v>553</v>
      </c>
      <c r="F39" s="104" t="s">
        <v>145</v>
      </c>
      <c r="G39" s="104"/>
      <c r="H39" s="104"/>
      <c r="I39" s="104"/>
      <c r="J39" s="104"/>
      <c r="K39" s="104"/>
      <c r="L39" s="104"/>
      <c r="M39" s="104"/>
      <c r="N39" s="104"/>
    </row>
    <row r="40" spans="2:14" ht="206.25" hidden="1" customHeight="1" x14ac:dyDescent="0.25">
      <c r="B40" s="107" t="s">
        <v>524</v>
      </c>
      <c r="C40" s="100">
        <v>44620.999305555553</v>
      </c>
      <c r="D40" s="107" t="s">
        <v>579</v>
      </c>
      <c r="E40" s="98" t="s">
        <v>494</v>
      </c>
      <c r="F40" s="98" t="s">
        <v>296</v>
      </c>
      <c r="G40" s="98" t="s">
        <v>494</v>
      </c>
      <c r="H40" s="98" t="s">
        <v>580</v>
      </c>
      <c r="I40" s="98"/>
      <c r="J40" s="98" t="s">
        <v>496</v>
      </c>
      <c r="K40" s="98" t="s">
        <v>581</v>
      </c>
      <c r="L40" s="98" t="s">
        <v>582</v>
      </c>
      <c r="M40" s="101">
        <v>44742</v>
      </c>
      <c r="N40" s="101" t="s">
        <v>529</v>
      </c>
    </row>
    <row r="41" spans="2:14" ht="206.25" hidden="1" customHeight="1" x14ac:dyDescent="0.25">
      <c r="B41" s="107" t="s">
        <v>524</v>
      </c>
      <c r="C41" s="100">
        <v>44620.999305555553</v>
      </c>
      <c r="D41" s="107" t="s">
        <v>583</v>
      </c>
      <c r="E41" s="98" t="s">
        <v>494</v>
      </c>
      <c r="F41" s="98" t="s">
        <v>296</v>
      </c>
      <c r="G41" s="98" t="s">
        <v>494</v>
      </c>
      <c r="H41" s="98" t="s">
        <v>584</v>
      </c>
      <c r="I41" s="98"/>
      <c r="J41" s="98" t="s">
        <v>553</v>
      </c>
      <c r="K41" s="98"/>
      <c r="L41" s="98"/>
      <c r="M41" s="98"/>
      <c r="N41" s="98"/>
    </row>
    <row r="42" spans="2:14" s="106" customFormat="1" ht="206.25" hidden="1" customHeight="1" x14ac:dyDescent="0.25">
      <c r="B42" s="107" t="s">
        <v>585</v>
      </c>
      <c r="C42" s="100">
        <v>44895.999305555553</v>
      </c>
      <c r="D42" s="113" t="s">
        <v>572</v>
      </c>
      <c r="E42" s="104"/>
      <c r="F42" s="104"/>
      <c r="G42" s="104"/>
      <c r="H42" s="104"/>
      <c r="I42" s="104"/>
      <c r="J42" s="104"/>
      <c r="K42" s="104"/>
      <c r="L42" s="104"/>
      <c r="M42" s="104"/>
      <c r="N42" s="104"/>
    </row>
    <row r="43" spans="2:14" s="106" customFormat="1" ht="206.25" hidden="1" customHeight="1" x14ac:dyDescent="0.25">
      <c r="B43" s="107" t="s">
        <v>586</v>
      </c>
      <c r="C43" s="100">
        <v>44918.999305555553</v>
      </c>
      <c r="D43" s="113" t="s">
        <v>572</v>
      </c>
      <c r="E43" s="104"/>
      <c r="F43" s="104"/>
      <c r="G43" s="104"/>
      <c r="H43" s="104"/>
      <c r="I43" s="104"/>
      <c r="J43" s="104"/>
      <c r="K43" s="104"/>
      <c r="L43" s="104"/>
      <c r="M43" s="104"/>
      <c r="N43" s="104"/>
    </row>
    <row r="44" spans="2:14" s="106" customFormat="1" ht="206.25" hidden="1" customHeight="1" x14ac:dyDescent="0.25">
      <c r="B44" s="107" t="s">
        <v>587</v>
      </c>
      <c r="C44" s="100">
        <v>44834.999305555553</v>
      </c>
      <c r="D44" s="113" t="s">
        <v>572</v>
      </c>
      <c r="E44" s="104"/>
      <c r="F44" s="104"/>
      <c r="G44" s="104"/>
      <c r="H44" s="104"/>
      <c r="I44" s="104"/>
      <c r="J44" s="104"/>
      <c r="K44" s="104"/>
      <c r="L44" s="104"/>
      <c r="M44" s="104"/>
      <c r="N44" s="104"/>
    </row>
    <row r="45" spans="2:14" s="106" customFormat="1" ht="206.25" hidden="1" customHeight="1" x14ac:dyDescent="0.25">
      <c r="B45" s="107" t="s">
        <v>588</v>
      </c>
      <c r="C45" s="100">
        <v>44676.999305555553</v>
      </c>
      <c r="D45" s="107" t="s">
        <v>589</v>
      </c>
      <c r="E45" s="104" t="s">
        <v>590</v>
      </c>
      <c r="F45" s="98" t="s">
        <v>591</v>
      </c>
      <c r="G45" s="104"/>
      <c r="H45" s="104"/>
      <c r="I45" s="104"/>
      <c r="J45" s="104"/>
      <c r="K45" s="104"/>
      <c r="L45" s="104"/>
      <c r="M45" s="104"/>
      <c r="N45" s="104"/>
    </row>
    <row r="46" spans="2:14" s="106" customFormat="1" ht="206.25" hidden="1" customHeight="1" x14ac:dyDescent="0.25">
      <c r="B46" s="107" t="s">
        <v>592</v>
      </c>
      <c r="C46" s="100">
        <v>44742.999305555553</v>
      </c>
      <c r="D46" s="107" t="s">
        <v>593</v>
      </c>
      <c r="E46" s="104" t="s">
        <v>553</v>
      </c>
      <c r="F46" s="98" t="s">
        <v>146</v>
      </c>
      <c r="G46" s="104"/>
      <c r="H46" s="104"/>
      <c r="I46" s="104"/>
      <c r="J46" s="104"/>
      <c r="K46" s="104"/>
      <c r="L46" s="104"/>
      <c r="M46" s="104"/>
      <c r="N46" s="104"/>
    </row>
    <row r="47" spans="2:14" s="106" customFormat="1" ht="206.25" hidden="1" customHeight="1" x14ac:dyDescent="0.25">
      <c r="B47" s="107" t="s">
        <v>592</v>
      </c>
      <c r="C47" s="100">
        <v>44743.999305497688</v>
      </c>
      <c r="D47" s="107" t="s">
        <v>594</v>
      </c>
      <c r="E47" s="104" t="s">
        <v>553</v>
      </c>
      <c r="F47" s="98" t="s">
        <v>146</v>
      </c>
      <c r="G47" s="104"/>
      <c r="H47" s="104"/>
      <c r="I47" s="104"/>
      <c r="J47" s="104"/>
      <c r="K47" s="104"/>
      <c r="L47" s="104"/>
      <c r="M47" s="104"/>
      <c r="N47" s="104"/>
    </row>
    <row r="48" spans="2:14" s="106" customFormat="1" ht="206.25" customHeight="1" x14ac:dyDescent="0.25">
      <c r="B48" s="107" t="s">
        <v>595</v>
      </c>
      <c r="C48" s="100">
        <v>44742.999305555553</v>
      </c>
      <c r="D48" s="107" t="s">
        <v>596</v>
      </c>
      <c r="E48" s="104" t="s">
        <v>553</v>
      </c>
      <c r="F48" s="98" t="s">
        <v>144</v>
      </c>
      <c r="G48" s="104"/>
      <c r="H48" s="104"/>
      <c r="I48" s="104"/>
      <c r="J48" s="104"/>
      <c r="K48" s="104"/>
      <c r="L48" s="104"/>
      <c r="M48" s="104"/>
      <c r="N48" s="104"/>
    </row>
    <row r="49" spans="2:14" s="106" customFormat="1" ht="206.25" customHeight="1" x14ac:dyDescent="0.25">
      <c r="B49" s="107" t="s">
        <v>595</v>
      </c>
      <c r="C49" s="100">
        <v>44742.999305555553</v>
      </c>
      <c r="D49" s="107" t="s">
        <v>597</v>
      </c>
      <c r="E49" s="104" t="s">
        <v>553</v>
      </c>
      <c r="F49" s="98" t="s">
        <v>144</v>
      </c>
      <c r="G49" s="104"/>
      <c r="H49" s="104"/>
      <c r="I49" s="104"/>
      <c r="J49" s="104"/>
      <c r="K49" s="104"/>
      <c r="L49" s="104"/>
      <c r="M49" s="104"/>
      <c r="N49" s="104"/>
    </row>
    <row r="50" spans="2:14" s="106" customFormat="1" ht="206.25" customHeight="1" x14ac:dyDescent="0.25">
      <c r="B50" s="107" t="s">
        <v>595</v>
      </c>
      <c r="C50" s="100">
        <v>44742.999305555553</v>
      </c>
      <c r="D50" s="107" t="s">
        <v>598</v>
      </c>
      <c r="E50" s="104" t="s">
        <v>553</v>
      </c>
      <c r="F50" s="98" t="s">
        <v>599</v>
      </c>
      <c r="G50" s="104"/>
      <c r="H50" s="104"/>
      <c r="I50" s="104"/>
      <c r="J50" s="104"/>
      <c r="K50" s="104"/>
      <c r="L50" s="104"/>
      <c r="M50" s="104"/>
      <c r="N50" s="104"/>
    </row>
    <row r="51" spans="2:14" s="106" customFormat="1" ht="206.25" customHeight="1" x14ac:dyDescent="0.25">
      <c r="B51" s="107" t="s">
        <v>595</v>
      </c>
      <c r="C51" s="100">
        <v>44742.999305555553</v>
      </c>
      <c r="D51" s="107" t="s">
        <v>600</v>
      </c>
      <c r="E51" s="104" t="s">
        <v>553</v>
      </c>
      <c r="F51" s="98" t="s">
        <v>601</v>
      </c>
      <c r="G51" s="104"/>
      <c r="H51" s="104"/>
      <c r="I51" s="104"/>
      <c r="J51" s="104"/>
      <c r="K51" s="104"/>
      <c r="L51" s="104"/>
      <c r="M51" s="104"/>
      <c r="N51" s="104"/>
    </row>
    <row r="52" spans="2:14" s="106" customFormat="1" ht="206.25" customHeight="1" x14ac:dyDescent="0.25">
      <c r="B52" s="107" t="s">
        <v>595</v>
      </c>
      <c r="C52" s="100">
        <v>44742.999305555553</v>
      </c>
      <c r="D52" s="107" t="s">
        <v>602</v>
      </c>
      <c r="E52" s="104" t="s">
        <v>553</v>
      </c>
      <c r="F52" s="98" t="s">
        <v>601</v>
      </c>
      <c r="G52" s="104"/>
      <c r="H52" s="104"/>
      <c r="I52" s="104"/>
      <c r="J52" s="104"/>
      <c r="K52" s="104"/>
      <c r="L52" s="104"/>
      <c r="M52" s="104"/>
      <c r="N52" s="104"/>
    </row>
    <row r="53" spans="2:14" s="106" customFormat="1" ht="206.25" customHeight="1" x14ac:dyDescent="0.25">
      <c r="B53" s="107" t="s">
        <v>595</v>
      </c>
      <c r="C53" s="100">
        <v>44742.999305555553</v>
      </c>
      <c r="D53" s="107" t="s">
        <v>603</v>
      </c>
      <c r="E53" s="104" t="s">
        <v>553</v>
      </c>
      <c r="F53" s="98" t="s">
        <v>604</v>
      </c>
      <c r="G53" s="104"/>
      <c r="H53" s="104"/>
      <c r="I53" s="104"/>
      <c r="J53" s="104"/>
      <c r="K53" s="104"/>
      <c r="L53" s="104"/>
      <c r="M53" s="104"/>
      <c r="N53" s="104"/>
    </row>
    <row r="54" spans="2:14" s="106" customFormat="1" ht="206.25" customHeight="1" x14ac:dyDescent="0.25">
      <c r="B54" s="107" t="s">
        <v>595</v>
      </c>
      <c r="C54" s="100">
        <v>44742.999305555553</v>
      </c>
      <c r="D54" s="107" t="s">
        <v>605</v>
      </c>
      <c r="E54" s="104" t="s">
        <v>553</v>
      </c>
      <c r="F54" s="98" t="s">
        <v>144</v>
      </c>
      <c r="G54" s="104"/>
      <c r="H54" s="104"/>
      <c r="I54" s="104"/>
      <c r="J54" s="104"/>
      <c r="K54" s="104"/>
      <c r="L54" s="104"/>
      <c r="M54" s="104"/>
      <c r="N54" s="104"/>
    </row>
    <row r="55" spans="2:14" s="106" customFormat="1" ht="206.25" customHeight="1" x14ac:dyDescent="0.25">
      <c r="B55" s="107" t="s">
        <v>595</v>
      </c>
      <c r="C55" s="100">
        <v>44742.999305555553</v>
      </c>
      <c r="D55" s="107" t="s">
        <v>606</v>
      </c>
      <c r="E55" s="104" t="s">
        <v>553</v>
      </c>
      <c r="F55" s="98" t="s">
        <v>607</v>
      </c>
      <c r="G55" s="104"/>
      <c r="H55" s="104"/>
      <c r="I55" s="104"/>
      <c r="J55" s="104"/>
      <c r="K55" s="104"/>
      <c r="L55" s="104"/>
      <c r="M55" s="104"/>
      <c r="N55" s="104"/>
    </row>
    <row r="56" spans="2:14" s="106" customFormat="1" ht="206.25" customHeight="1" x14ac:dyDescent="0.25">
      <c r="B56" s="107" t="s">
        <v>595</v>
      </c>
      <c r="C56" s="100">
        <v>44742.999305555553</v>
      </c>
      <c r="D56" s="107" t="s">
        <v>608</v>
      </c>
      <c r="E56" s="104" t="s">
        <v>553</v>
      </c>
      <c r="F56" s="98" t="s">
        <v>601</v>
      </c>
      <c r="G56" s="104"/>
      <c r="H56" s="104"/>
      <c r="I56" s="104"/>
      <c r="J56" s="104"/>
      <c r="K56" s="104"/>
      <c r="L56" s="104"/>
      <c r="M56" s="104"/>
      <c r="N56" s="104"/>
    </row>
    <row r="57" spans="2:14" s="106" customFormat="1" ht="206.25" customHeight="1" x14ac:dyDescent="0.25">
      <c r="B57" s="107" t="s">
        <v>595</v>
      </c>
      <c r="C57" s="100">
        <v>44742.999305555553</v>
      </c>
      <c r="D57" s="107" t="s">
        <v>609</v>
      </c>
      <c r="E57" s="104" t="s">
        <v>553</v>
      </c>
      <c r="F57" s="98" t="s">
        <v>610</v>
      </c>
      <c r="G57" s="104"/>
      <c r="H57" s="104"/>
      <c r="I57" s="104"/>
      <c r="J57" s="104"/>
      <c r="K57" s="104"/>
      <c r="L57" s="104"/>
      <c r="M57" s="104"/>
      <c r="N57" s="104"/>
    </row>
    <row r="58" spans="2:14" s="106" customFormat="1" ht="206.25" customHeight="1" x14ac:dyDescent="0.25">
      <c r="B58" s="107" t="s">
        <v>595</v>
      </c>
      <c r="C58" s="100">
        <v>44742.999305555553</v>
      </c>
      <c r="D58" s="107" t="s">
        <v>611</v>
      </c>
      <c r="E58" s="104" t="s">
        <v>553</v>
      </c>
      <c r="F58" s="98" t="s">
        <v>599</v>
      </c>
      <c r="G58" s="104"/>
      <c r="H58" s="104"/>
      <c r="I58" s="104"/>
      <c r="J58" s="104"/>
      <c r="K58" s="104"/>
      <c r="L58" s="104"/>
      <c r="M58" s="104"/>
      <c r="N58" s="104"/>
    </row>
    <row r="59" spans="2:14" s="106" customFormat="1" ht="206.25" customHeight="1" x14ac:dyDescent="0.25">
      <c r="B59" s="107" t="s">
        <v>595</v>
      </c>
      <c r="C59" s="100">
        <v>44742.999305555553</v>
      </c>
      <c r="D59" s="107" t="s">
        <v>612</v>
      </c>
      <c r="E59" s="104" t="s">
        <v>553</v>
      </c>
      <c r="F59" s="98" t="s">
        <v>613</v>
      </c>
      <c r="G59" s="104"/>
      <c r="H59" s="104"/>
      <c r="I59" s="104"/>
      <c r="J59" s="104"/>
      <c r="K59" s="104"/>
      <c r="L59" s="104"/>
      <c r="M59" s="104"/>
      <c r="N59" s="104"/>
    </row>
    <row r="60" spans="2:14" s="106" customFormat="1" ht="206.25" customHeight="1" x14ac:dyDescent="0.25">
      <c r="B60" s="107" t="s">
        <v>595</v>
      </c>
      <c r="C60" s="100">
        <v>44742.999305555553</v>
      </c>
      <c r="D60" s="107" t="s">
        <v>614</v>
      </c>
      <c r="E60" s="104" t="s">
        <v>553</v>
      </c>
      <c r="F60" s="98" t="s">
        <v>615</v>
      </c>
      <c r="G60" s="104"/>
      <c r="H60" s="104"/>
      <c r="I60" s="104"/>
      <c r="J60" s="104"/>
      <c r="K60" s="104"/>
      <c r="L60" s="104"/>
      <c r="M60" s="104"/>
      <c r="N60" s="104"/>
    </row>
    <row r="61" spans="2:14" s="106" customFormat="1" ht="206.25" customHeight="1" x14ac:dyDescent="0.25">
      <c r="B61" s="107" t="s">
        <v>595</v>
      </c>
      <c r="C61" s="100">
        <v>44742.999305555553</v>
      </c>
      <c r="D61" s="107" t="s">
        <v>616</v>
      </c>
      <c r="E61" s="104" t="s">
        <v>553</v>
      </c>
      <c r="F61" s="98" t="s">
        <v>615</v>
      </c>
      <c r="G61" s="104"/>
      <c r="H61" s="104"/>
      <c r="I61" s="104"/>
      <c r="J61" s="104"/>
      <c r="K61" s="104"/>
      <c r="L61" s="104"/>
      <c r="M61" s="104"/>
      <c r="N61" s="104"/>
    </row>
    <row r="62" spans="2:14" s="106" customFormat="1" ht="206.25" customHeight="1" x14ac:dyDescent="0.25">
      <c r="B62" s="107" t="s">
        <v>595</v>
      </c>
      <c r="C62" s="100">
        <v>44742.999305555553</v>
      </c>
      <c r="D62" s="107" t="s">
        <v>617</v>
      </c>
      <c r="E62" s="104" t="s">
        <v>553</v>
      </c>
      <c r="F62" s="98" t="s">
        <v>615</v>
      </c>
      <c r="G62" s="104"/>
      <c r="H62" s="104"/>
      <c r="I62" s="104"/>
      <c r="J62" s="104"/>
      <c r="K62" s="104"/>
      <c r="L62" s="104"/>
      <c r="M62" s="104"/>
      <c r="N62" s="104"/>
    </row>
    <row r="63" spans="2:14" s="106" customFormat="1" ht="206.25" hidden="1" customHeight="1" x14ac:dyDescent="0.25">
      <c r="B63" s="107" t="s">
        <v>618</v>
      </c>
      <c r="C63" s="100">
        <v>44910.999305555553</v>
      </c>
      <c r="D63" s="113" t="s">
        <v>572</v>
      </c>
      <c r="E63" s="104"/>
      <c r="F63" s="104"/>
      <c r="G63" s="104"/>
      <c r="H63" s="104"/>
      <c r="I63" s="104"/>
      <c r="J63" s="104"/>
      <c r="K63" s="104"/>
      <c r="L63" s="104"/>
      <c r="M63" s="104"/>
      <c r="N63" s="104"/>
    </row>
    <row r="64" spans="2:14" x14ac:dyDescent="0.25">
      <c r="B64" s="108"/>
      <c r="D64" s="108"/>
    </row>
    <row r="65" spans="2:4" x14ac:dyDescent="0.25">
      <c r="B65" s="108"/>
      <c r="D65" s="108"/>
    </row>
    <row r="66" spans="2:4" ht="14.25" customHeight="1" x14ac:dyDescent="0.25">
      <c r="B66" s="108"/>
      <c r="D66" s="108"/>
    </row>
    <row r="67" spans="2:4" ht="14.25" customHeight="1" x14ac:dyDescent="0.25">
      <c r="B67" s="108"/>
      <c r="D67" s="108"/>
    </row>
    <row r="68" spans="2:4" ht="14.25" customHeight="1" x14ac:dyDescent="0.25">
      <c r="B68" s="108"/>
      <c r="D68" s="108"/>
    </row>
    <row r="69" spans="2:4" ht="14.25" customHeight="1" x14ac:dyDescent="0.25">
      <c r="B69" s="108"/>
      <c r="D69" s="108"/>
    </row>
    <row r="70" spans="2:4" ht="14.25" customHeight="1" x14ac:dyDescent="0.25">
      <c r="B70" s="108"/>
      <c r="D70" s="108"/>
    </row>
    <row r="71" spans="2:4" ht="14.25" customHeight="1" x14ac:dyDescent="0.25">
      <c r="B71" s="108"/>
      <c r="D71" s="108"/>
    </row>
    <row r="72" spans="2:4" ht="14.25" customHeight="1" x14ac:dyDescent="0.25">
      <c r="B72" s="108"/>
      <c r="D72" s="108"/>
    </row>
    <row r="73" spans="2:4" ht="14.25" customHeight="1" x14ac:dyDescent="0.25">
      <c r="B73" s="108"/>
      <c r="D73" s="108"/>
    </row>
    <row r="74" spans="2:4" ht="14.25" customHeight="1" x14ac:dyDescent="0.25">
      <c r="B74" s="108"/>
      <c r="D74" s="108"/>
    </row>
    <row r="75" spans="2:4" ht="14.25" customHeight="1" x14ac:dyDescent="0.25">
      <c r="B75" s="108"/>
      <c r="D75" s="108"/>
    </row>
    <row r="76" spans="2:4" ht="14.25" customHeight="1" x14ac:dyDescent="0.25">
      <c r="B76" s="108"/>
      <c r="D76" s="108"/>
    </row>
    <row r="77" spans="2:4" ht="14.25" customHeight="1" x14ac:dyDescent="0.25">
      <c r="B77" s="108"/>
      <c r="D77" s="108"/>
    </row>
    <row r="78" spans="2:4" ht="14.25" customHeight="1" x14ac:dyDescent="0.25">
      <c r="B78" s="108"/>
    </row>
    <row r="79" spans="2:4" ht="14.25" customHeight="1" x14ac:dyDescent="0.25">
      <c r="B79" s="108"/>
    </row>
    <row r="80" spans="2:4" ht="14.25" customHeight="1" x14ac:dyDescent="0.25">
      <c r="B80" s="108"/>
    </row>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autoFilter ref="B4:N63" xr:uid="{00000000-0009-0000-0000-000004000000}">
    <filterColumn colId="4">
      <filters>
        <filter val="_x000a_Direccionamiento y Planeación y Gestión de la información"/>
        <filter val="_x000a_Direccionamiento y Planeación y Gestión Financiera"/>
        <filter val="Direccionamiento y planeación"/>
        <filter val="Direccionamiento y planeación y Adquisición de Bienes"/>
        <filter val="Direccionamiento y Planeación y Control y Evaluación"/>
        <filter val="Direccionamiento y planeación y Gestión de la información"/>
        <filter val="Direccionamiento y planeación y Gestión Financiera"/>
        <filter val="Direccionamiento y Planeación y Gestión Humana"/>
        <filter val="Direccionamiento y Planeación y Relación con grupos de valor"/>
        <filter val="Direccionamiento y Planeación, Proyectos Normativos y Proyectos económicos y jurídicos"/>
        <filter val="Todos los procesos"/>
      </filters>
    </filterColumn>
  </autoFilter>
  <mergeCells count="1">
    <mergeCell ref="B2:N2"/>
  </mergeCells>
  <dataValidations count="1">
    <dataValidation type="list" allowBlank="1" showInputMessage="1" showErrorMessage="1" sqref="G12" xr:uid="{00000000-0002-0000-0400-000000000000}">
      <formula1>"SI,NO"</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7" tint="0.39997558519241921"/>
  </sheetPr>
  <dimension ref="A1:G26"/>
  <sheetViews>
    <sheetView topLeftCell="D1" workbookViewId="0">
      <selection activeCell="E26" sqref="E26"/>
    </sheetView>
  </sheetViews>
  <sheetFormatPr baseColWidth="10" defaultColWidth="11.42578125" defaultRowHeight="15" x14ac:dyDescent="0.25"/>
  <cols>
    <col min="1" max="1" width="4" style="22" customWidth="1"/>
    <col min="2" max="2" width="17.7109375" style="22" customWidth="1"/>
    <col min="3" max="3" width="76.42578125" style="22" customWidth="1"/>
    <col min="4" max="4" width="23.28515625" style="22" customWidth="1"/>
    <col min="5" max="5" width="24.7109375" style="22" customWidth="1"/>
    <col min="6" max="6" width="47.85546875" style="22" customWidth="1"/>
    <col min="7" max="7" width="71.140625" style="22" customWidth="1"/>
    <col min="8" max="16384" width="11.42578125" style="22"/>
  </cols>
  <sheetData>
    <row r="1" spans="1:7" ht="25.5" x14ac:dyDescent="0.25">
      <c r="A1" s="21" t="s">
        <v>178</v>
      </c>
      <c r="B1" s="21" t="s">
        <v>151</v>
      </c>
      <c r="C1" s="21" t="s">
        <v>185</v>
      </c>
      <c r="D1" s="21" t="s">
        <v>152</v>
      </c>
      <c r="E1" s="21" t="s">
        <v>153</v>
      </c>
      <c r="F1" s="21" t="s">
        <v>181</v>
      </c>
      <c r="G1" s="21" t="s">
        <v>179</v>
      </c>
    </row>
    <row r="2" spans="1:7" ht="147.75" hidden="1" customHeight="1" x14ac:dyDescent="0.25">
      <c r="A2" s="278">
        <v>1</v>
      </c>
      <c r="B2" s="275" t="s">
        <v>55</v>
      </c>
      <c r="C2" s="264" t="s">
        <v>186</v>
      </c>
      <c r="D2" s="27" t="s">
        <v>55</v>
      </c>
      <c r="E2" s="27" t="s">
        <v>145</v>
      </c>
      <c r="F2" s="25" t="s">
        <v>180</v>
      </c>
      <c r="G2" s="25" t="s">
        <v>182</v>
      </c>
    </row>
    <row r="3" spans="1:7" ht="162.75" hidden="1" customHeight="1" x14ac:dyDescent="0.25">
      <c r="A3" s="278"/>
      <c r="B3" s="275"/>
      <c r="C3" s="265"/>
      <c r="D3" s="27" t="s">
        <v>56</v>
      </c>
      <c r="E3" s="27" t="s">
        <v>145</v>
      </c>
      <c r="F3" s="25" t="s">
        <v>183</v>
      </c>
      <c r="G3" s="25" t="s">
        <v>184</v>
      </c>
    </row>
    <row r="4" spans="1:7" ht="180" customHeight="1" x14ac:dyDescent="0.25">
      <c r="A4" s="278">
        <v>2</v>
      </c>
      <c r="B4" s="271" t="s">
        <v>154</v>
      </c>
      <c r="C4" s="267" t="s">
        <v>195</v>
      </c>
      <c r="D4" s="27" t="s">
        <v>53</v>
      </c>
      <c r="E4" s="27" t="s">
        <v>144</v>
      </c>
      <c r="F4" s="25" t="s">
        <v>193</v>
      </c>
      <c r="G4" s="25" t="s">
        <v>189</v>
      </c>
    </row>
    <row r="5" spans="1:7" ht="180" hidden="1" customHeight="1" x14ac:dyDescent="0.25">
      <c r="A5" s="278"/>
      <c r="B5" s="272"/>
      <c r="C5" s="277"/>
      <c r="D5" s="27" t="s">
        <v>155</v>
      </c>
      <c r="E5" s="27" t="s">
        <v>147</v>
      </c>
      <c r="F5" s="25" t="s">
        <v>192</v>
      </c>
      <c r="G5" s="25" t="s">
        <v>190</v>
      </c>
    </row>
    <row r="6" spans="1:7" ht="180" hidden="1" customHeight="1" x14ac:dyDescent="0.25">
      <c r="A6" s="23"/>
      <c r="B6" s="273"/>
      <c r="C6" s="268"/>
      <c r="D6" s="27" t="s">
        <v>187</v>
      </c>
      <c r="E6" s="27" t="s">
        <v>188</v>
      </c>
      <c r="F6" s="25" t="s">
        <v>191</v>
      </c>
      <c r="G6" s="25" t="s">
        <v>194</v>
      </c>
    </row>
    <row r="7" spans="1:7" ht="15.75" hidden="1" customHeight="1" x14ac:dyDescent="0.25">
      <c r="A7" s="278">
        <v>3</v>
      </c>
      <c r="B7" s="275" t="s">
        <v>156</v>
      </c>
      <c r="C7" s="267" t="s">
        <v>212</v>
      </c>
      <c r="D7" s="28" t="s">
        <v>157</v>
      </c>
      <c r="E7" s="28"/>
      <c r="F7" s="29"/>
      <c r="G7" s="29"/>
    </row>
    <row r="8" spans="1:7" ht="64.5" customHeight="1" x14ac:dyDescent="0.25">
      <c r="A8" s="278"/>
      <c r="B8" s="275"/>
      <c r="C8" s="277"/>
      <c r="D8" s="276" t="s">
        <v>158</v>
      </c>
      <c r="E8" s="27" t="s">
        <v>159</v>
      </c>
      <c r="F8" s="264" t="s">
        <v>197</v>
      </c>
      <c r="G8" s="25" t="s">
        <v>196</v>
      </c>
    </row>
    <row r="9" spans="1:7" ht="255" hidden="1" customHeight="1" x14ac:dyDescent="0.25">
      <c r="A9" s="278"/>
      <c r="B9" s="275"/>
      <c r="C9" s="277"/>
      <c r="D9" s="276"/>
      <c r="E9" s="27" t="s">
        <v>160</v>
      </c>
      <c r="F9" s="265"/>
      <c r="G9" s="25" t="s">
        <v>211</v>
      </c>
    </row>
    <row r="10" spans="1:7" ht="153" hidden="1" customHeight="1" x14ac:dyDescent="0.25">
      <c r="A10" s="278"/>
      <c r="B10" s="275"/>
      <c r="C10" s="277"/>
      <c r="D10" s="27" t="s">
        <v>63</v>
      </c>
      <c r="E10" s="27" t="s">
        <v>161</v>
      </c>
      <c r="F10" s="25" t="s">
        <v>198</v>
      </c>
      <c r="G10" s="25" t="s">
        <v>199</v>
      </c>
    </row>
    <row r="11" spans="1:7" ht="126.75" hidden="1" customHeight="1" x14ac:dyDescent="0.25">
      <c r="A11" s="278"/>
      <c r="B11" s="275"/>
      <c r="C11" s="277"/>
      <c r="D11" s="27" t="s">
        <v>64</v>
      </c>
      <c r="E11" s="27" t="s">
        <v>161</v>
      </c>
      <c r="F11" s="25" t="s">
        <v>200</v>
      </c>
      <c r="G11" s="25" t="s">
        <v>201</v>
      </c>
    </row>
    <row r="12" spans="1:7" ht="124.5" hidden="1" customHeight="1" x14ac:dyDescent="0.25">
      <c r="A12" s="278"/>
      <c r="B12" s="275"/>
      <c r="C12" s="277"/>
      <c r="D12" s="27" t="s">
        <v>162</v>
      </c>
      <c r="E12" s="27" t="s">
        <v>203</v>
      </c>
      <c r="F12" s="25" t="s">
        <v>202</v>
      </c>
      <c r="G12" s="25" t="s">
        <v>204</v>
      </c>
    </row>
    <row r="13" spans="1:7" ht="116.25" hidden="1" customHeight="1" x14ac:dyDescent="0.25">
      <c r="A13" s="278"/>
      <c r="B13" s="275"/>
      <c r="C13" s="277"/>
      <c r="D13" s="27" t="s">
        <v>69</v>
      </c>
      <c r="E13" s="27" t="s">
        <v>163</v>
      </c>
      <c r="F13" s="25" t="s">
        <v>205</v>
      </c>
      <c r="G13" s="25" t="s">
        <v>207</v>
      </c>
    </row>
    <row r="14" spans="1:7" ht="15.75" hidden="1" customHeight="1" x14ac:dyDescent="0.25">
      <c r="A14" s="278"/>
      <c r="B14" s="275"/>
      <c r="C14" s="277"/>
      <c r="D14" s="28" t="s">
        <v>164</v>
      </c>
      <c r="E14" s="28"/>
      <c r="F14" s="29"/>
      <c r="G14" s="29"/>
    </row>
    <row r="15" spans="1:7" ht="56.25" hidden="1" customHeight="1" x14ac:dyDescent="0.25">
      <c r="A15" s="278"/>
      <c r="B15" s="275"/>
      <c r="C15" s="277"/>
      <c r="D15" s="27" t="s">
        <v>59</v>
      </c>
      <c r="E15" s="27" t="s">
        <v>628</v>
      </c>
      <c r="F15" s="25" t="s">
        <v>206</v>
      </c>
      <c r="G15" s="25" t="s">
        <v>208</v>
      </c>
    </row>
    <row r="16" spans="1:7" ht="15.75" hidden="1" customHeight="1" x14ac:dyDescent="0.25">
      <c r="A16" s="278"/>
      <c r="B16" s="275"/>
      <c r="C16" s="277"/>
      <c r="D16" s="30" t="s">
        <v>165</v>
      </c>
      <c r="E16" s="30" t="s">
        <v>166</v>
      </c>
      <c r="F16" s="24"/>
      <c r="G16" s="24"/>
    </row>
    <row r="17" spans="1:7" ht="90.75" hidden="1" customHeight="1" x14ac:dyDescent="0.25">
      <c r="A17" s="278"/>
      <c r="B17" s="275"/>
      <c r="C17" s="277"/>
      <c r="D17" s="27" t="s">
        <v>167</v>
      </c>
      <c r="E17" s="27" t="s">
        <v>628</v>
      </c>
      <c r="F17" s="25" t="s">
        <v>209</v>
      </c>
      <c r="G17" s="25" t="s">
        <v>210</v>
      </c>
    </row>
    <row r="18" spans="1:7" ht="368.25" customHeight="1" x14ac:dyDescent="0.25">
      <c r="A18" s="23">
        <v>4</v>
      </c>
      <c r="B18" s="26" t="s">
        <v>168</v>
      </c>
      <c r="C18" s="25" t="s">
        <v>214</v>
      </c>
      <c r="D18" s="27" t="s">
        <v>169</v>
      </c>
      <c r="E18" s="27" t="s">
        <v>144</v>
      </c>
      <c r="F18" s="25" t="s">
        <v>213</v>
      </c>
      <c r="G18" s="25" t="s">
        <v>215</v>
      </c>
    </row>
    <row r="19" spans="1:7" ht="237" hidden="1" customHeight="1" x14ac:dyDescent="0.25">
      <c r="A19" s="274">
        <v>5</v>
      </c>
      <c r="B19" s="275" t="s">
        <v>170</v>
      </c>
      <c r="C19" s="264" t="s">
        <v>220</v>
      </c>
      <c r="D19" s="27" t="s">
        <v>171</v>
      </c>
      <c r="E19" s="27" t="s">
        <v>146</v>
      </c>
      <c r="F19" s="25" t="s">
        <v>216</v>
      </c>
      <c r="G19" s="25" t="s">
        <v>217</v>
      </c>
    </row>
    <row r="20" spans="1:7" ht="409.5" hidden="1" customHeight="1" x14ac:dyDescent="0.25">
      <c r="A20" s="274"/>
      <c r="B20" s="275"/>
      <c r="C20" s="266"/>
      <c r="D20" s="27" t="s">
        <v>57</v>
      </c>
      <c r="E20" s="27" t="s">
        <v>628</v>
      </c>
      <c r="F20" s="25" t="s">
        <v>218</v>
      </c>
      <c r="G20" s="25" t="s">
        <v>219</v>
      </c>
    </row>
    <row r="21" spans="1:7" ht="36" hidden="1" customHeight="1" x14ac:dyDescent="0.25">
      <c r="A21" s="274"/>
      <c r="B21" s="275"/>
      <c r="C21" s="265"/>
      <c r="D21" s="30" t="s">
        <v>109</v>
      </c>
      <c r="E21" s="30" t="s">
        <v>166</v>
      </c>
      <c r="F21" s="24"/>
      <c r="G21" s="24"/>
    </row>
    <row r="22" spans="1:7" ht="198" hidden="1" customHeight="1" x14ac:dyDescent="0.25">
      <c r="A22" s="278">
        <v>6</v>
      </c>
      <c r="B22" s="275" t="s">
        <v>172</v>
      </c>
      <c r="C22" s="264" t="s">
        <v>223</v>
      </c>
      <c r="D22" s="276" t="s">
        <v>172</v>
      </c>
      <c r="E22" s="27" t="s">
        <v>173</v>
      </c>
      <c r="F22" s="264" t="s">
        <v>221</v>
      </c>
      <c r="G22" s="267" t="s">
        <v>222</v>
      </c>
    </row>
    <row r="23" spans="1:7" ht="43.5" hidden="1" customHeight="1" x14ac:dyDescent="0.25">
      <c r="A23" s="278"/>
      <c r="B23" s="275"/>
      <c r="C23" s="265"/>
      <c r="D23" s="276"/>
      <c r="E23" s="27" t="s">
        <v>174</v>
      </c>
      <c r="F23" s="265"/>
      <c r="G23" s="268"/>
    </row>
    <row r="24" spans="1:7" ht="42" hidden="1" customHeight="1" x14ac:dyDescent="0.25">
      <c r="A24" s="274">
        <v>7</v>
      </c>
      <c r="B24" s="275" t="s">
        <v>67</v>
      </c>
      <c r="C24" s="271"/>
      <c r="D24" s="276" t="s">
        <v>67</v>
      </c>
      <c r="E24" s="26" t="s">
        <v>175</v>
      </c>
      <c r="F24" s="264" t="s">
        <v>224</v>
      </c>
      <c r="G24" s="267" t="s">
        <v>225</v>
      </c>
    </row>
    <row r="25" spans="1:7" ht="42" hidden="1" customHeight="1" x14ac:dyDescent="0.25">
      <c r="A25" s="274"/>
      <c r="B25" s="275"/>
      <c r="C25" s="272"/>
      <c r="D25" s="276"/>
      <c r="E25" s="26" t="s">
        <v>176</v>
      </c>
      <c r="F25" s="266"/>
      <c r="G25" s="269"/>
    </row>
    <row r="26" spans="1:7" ht="107.25" hidden="1" customHeight="1" x14ac:dyDescent="0.25">
      <c r="A26" s="274"/>
      <c r="B26" s="275"/>
      <c r="C26" s="273"/>
      <c r="D26" s="276"/>
      <c r="E26" s="26" t="s">
        <v>177</v>
      </c>
      <c r="F26" s="265"/>
      <c r="G26" s="270"/>
    </row>
  </sheetData>
  <autoFilter ref="B1:G26" xr:uid="{00000000-0009-0000-0000-000005000000}">
    <filterColumn colId="3">
      <filters>
        <filter val="Direccionamiento y Planeación"/>
        <filter val="Direccionamiento y Planeación (Repensar la Entidad para su fortalecimiento y trabajar por procesos)"/>
      </filters>
    </filterColumn>
  </autoFilter>
  <mergeCells count="26">
    <mergeCell ref="A2:A3"/>
    <mergeCell ref="B2:B3"/>
    <mergeCell ref="A4:A5"/>
    <mergeCell ref="A7:A17"/>
    <mergeCell ref="B7:B17"/>
    <mergeCell ref="A19:A21"/>
    <mergeCell ref="B19:B21"/>
    <mergeCell ref="A22:A23"/>
    <mergeCell ref="B22:B23"/>
    <mergeCell ref="D22:D23"/>
    <mergeCell ref="C2:C3"/>
    <mergeCell ref="C4:C6"/>
    <mergeCell ref="B4:B6"/>
    <mergeCell ref="C7:C17"/>
    <mergeCell ref="D8:D9"/>
    <mergeCell ref="G24:G26"/>
    <mergeCell ref="F24:F26"/>
    <mergeCell ref="C24:C26"/>
    <mergeCell ref="A24:A26"/>
    <mergeCell ref="B24:B26"/>
    <mergeCell ref="D24:D26"/>
    <mergeCell ref="F8:F9"/>
    <mergeCell ref="C19:C21"/>
    <mergeCell ref="C22:C23"/>
    <mergeCell ref="F22:F23"/>
    <mergeCell ref="G22:G2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P818"/>
  <sheetViews>
    <sheetView workbookViewId="0">
      <pane xSplit="2" ySplit="4" topLeftCell="C11" activePane="bottomRight" state="frozen"/>
      <selection pane="topRight" activeCell="C1" sqref="C1"/>
      <selection pane="bottomLeft" activeCell="A4" sqref="A4"/>
      <selection pane="bottomRight" activeCell="D10" sqref="D10:D12"/>
    </sheetView>
  </sheetViews>
  <sheetFormatPr baseColWidth="10" defaultColWidth="11.42578125" defaultRowHeight="12.75" x14ac:dyDescent="0.25"/>
  <cols>
    <col min="1" max="1" width="11.42578125" style="32"/>
    <col min="2" max="2" width="26.5703125" style="32" customWidth="1"/>
    <col min="3" max="3" width="22.5703125" style="32" customWidth="1"/>
    <col min="4" max="4" width="28.7109375" style="19" customWidth="1"/>
    <col min="5" max="5" width="89" style="19" customWidth="1"/>
    <col min="6" max="6" width="16.28515625" style="19" customWidth="1"/>
    <col min="7" max="42" width="11.42578125" style="32"/>
    <col min="43" max="16384" width="11.42578125" style="19"/>
  </cols>
  <sheetData>
    <row r="1" spans="1:42" s="32" customFormat="1" x14ac:dyDescent="0.25"/>
    <row r="2" spans="1:42" ht="72.75" customHeight="1" x14ac:dyDescent="0.25">
      <c r="B2" s="279" t="s">
        <v>228</v>
      </c>
      <c r="C2" s="279"/>
      <c r="D2" s="279"/>
      <c r="E2" s="279"/>
      <c r="F2" s="279"/>
    </row>
    <row r="3" spans="1:42" ht="28.5" customHeight="1" x14ac:dyDescent="0.25">
      <c r="B3" s="42" t="s">
        <v>261</v>
      </c>
      <c r="C3" s="282" t="s">
        <v>260</v>
      </c>
      <c r="D3" s="283"/>
      <c r="E3" s="283"/>
      <c r="F3" s="283"/>
    </row>
    <row r="4" spans="1:42" ht="18" customHeight="1" x14ac:dyDescent="0.25">
      <c r="B4" s="33" t="s">
        <v>148</v>
      </c>
      <c r="C4" s="33" t="s">
        <v>227</v>
      </c>
      <c r="D4" s="33" t="s">
        <v>123</v>
      </c>
      <c r="E4" s="33" t="s">
        <v>229</v>
      </c>
      <c r="F4" s="33" t="s">
        <v>226</v>
      </c>
    </row>
    <row r="5" spans="1:42" s="20" customFormat="1" ht="103.5" customHeight="1" x14ac:dyDescent="0.25">
      <c r="A5" s="31"/>
      <c r="B5" s="280" t="s">
        <v>117</v>
      </c>
      <c r="C5" s="280" t="s">
        <v>144</v>
      </c>
      <c r="D5" s="39" t="s">
        <v>124</v>
      </c>
      <c r="E5" s="35" t="s">
        <v>231</v>
      </c>
      <c r="F5" s="281" t="s">
        <v>233</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row>
    <row r="6" spans="1:42" s="20" customFormat="1" ht="52.5" customHeight="1" x14ac:dyDescent="0.25">
      <c r="A6" s="31"/>
      <c r="B6" s="280"/>
      <c r="C6" s="280"/>
      <c r="D6" s="39" t="s">
        <v>125</v>
      </c>
      <c r="E6" s="35" t="s">
        <v>230</v>
      </c>
      <c r="F6" s="28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7" spans="1:42" s="20" customFormat="1" ht="70.5" customHeight="1" x14ac:dyDescent="0.25">
      <c r="A7" s="31"/>
      <c r="B7" s="280"/>
      <c r="C7" s="280"/>
      <c r="D7" s="39" t="s">
        <v>126</v>
      </c>
      <c r="E7" s="35" t="s">
        <v>232</v>
      </c>
      <c r="F7" s="28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row>
    <row r="8" spans="1:42" s="20" customFormat="1" ht="57.75" customHeight="1" x14ac:dyDescent="0.25">
      <c r="A8" s="31"/>
      <c r="B8" s="280"/>
      <c r="C8" s="280"/>
      <c r="D8" s="39" t="s">
        <v>127</v>
      </c>
      <c r="E8" s="35" t="s">
        <v>630</v>
      </c>
      <c r="F8" s="28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row>
    <row r="9" spans="1:42" s="20" customFormat="1" ht="71.25" customHeight="1" x14ac:dyDescent="0.25">
      <c r="A9" s="31"/>
      <c r="B9" s="280"/>
      <c r="C9" s="34" t="s">
        <v>234</v>
      </c>
      <c r="D9" s="39" t="s">
        <v>128</v>
      </c>
      <c r="E9" s="35" t="s">
        <v>631</v>
      </c>
      <c r="F9" s="28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42" s="20" customFormat="1" ht="128.25" customHeight="1" x14ac:dyDescent="0.25">
      <c r="A10" s="31"/>
      <c r="B10" s="280" t="s">
        <v>119</v>
      </c>
      <c r="C10" s="280" t="s">
        <v>628</v>
      </c>
      <c r="D10" s="40" t="s">
        <v>622</v>
      </c>
      <c r="E10" s="38" t="s">
        <v>623</v>
      </c>
      <c r="F10" s="281" t="s">
        <v>235</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s="20" customFormat="1" ht="216" customHeight="1" x14ac:dyDescent="0.25">
      <c r="A11" s="31"/>
      <c r="B11" s="280"/>
      <c r="C11" s="280"/>
      <c r="D11" s="40" t="s">
        <v>624</v>
      </c>
      <c r="E11" s="38" t="s">
        <v>625</v>
      </c>
      <c r="F11" s="28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s="20" customFormat="1" ht="115.5" customHeight="1" x14ac:dyDescent="0.25">
      <c r="A12" s="31"/>
      <c r="B12" s="280"/>
      <c r="C12" s="280"/>
      <c r="D12" s="40" t="s">
        <v>626</v>
      </c>
      <c r="E12" s="38" t="s">
        <v>627</v>
      </c>
      <c r="F12" s="28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s="20" customFormat="1" ht="105" customHeight="1" x14ac:dyDescent="0.25">
      <c r="A13" s="31"/>
      <c r="B13" s="280" t="s">
        <v>120</v>
      </c>
      <c r="C13" s="280" t="s">
        <v>628</v>
      </c>
      <c r="D13" s="41" t="s">
        <v>129</v>
      </c>
      <c r="E13" s="36" t="s">
        <v>242</v>
      </c>
      <c r="F13" s="281" t="s">
        <v>150</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20" customFormat="1" ht="90" customHeight="1" x14ac:dyDescent="0.25">
      <c r="A14" s="31"/>
      <c r="B14" s="280"/>
      <c r="C14" s="280"/>
      <c r="D14" s="41" t="s">
        <v>130</v>
      </c>
      <c r="E14" s="36" t="s">
        <v>243</v>
      </c>
      <c r="F14" s="28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20" customFormat="1" ht="89.25" customHeight="1" x14ac:dyDescent="0.25">
      <c r="A15" s="31"/>
      <c r="B15" s="280"/>
      <c r="C15" s="280"/>
      <c r="D15" s="41" t="s">
        <v>131</v>
      </c>
      <c r="E15" s="36" t="s">
        <v>244</v>
      </c>
      <c r="F15" s="28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20" customFormat="1" ht="81" customHeight="1" x14ac:dyDescent="0.25">
      <c r="A16" s="31"/>
      <c r="B16" s="280"/>
      <c r="C16" s="280"/>
      <c r="D16" s="41" t="s">
        <v>132</v>
      </c>
      <c r="E16" s="36" t="s">
        <v>245</v>
      </c>
      <c r="F16" s="28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20" customFormat="1" ht="55.5" customHeight="1" x14ac:dyDescent="0.25">
      <c r="A17" s="31"/>
      <c r="B17" s="280"/>
      <c r="C17" s="280"/>
      <c r="D17" s="41" t="s">
        <v>236</v>
      </c>
      <c r="E17" s="36" t="s">
        <v>237</v>
      </c>
      <c r="F17" s="28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20" customFormat="1" ht="55.5" customHeight="1" x14ac:dyDescent="0.25">
      <c r="A18" s="31"/>
      <c r="B18" s="280"/>
      <c r="C18" s="280"/>
      <c r="D18" s="41" t="s">
        <v>238</v>
      </c>
      <c r="E18" s="36" t="s">
        <v>239</v>
      </c>
      <c r="F18" s="28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20" customFormat="1" ht="55.5" customHeight="1" x14ac:dyDescent="0.25">
      <c r="A19" s="31"/>
      <c r="B19" s="280"/>
      <c r="C19" s="280"/>
      <c r="D19" s="41" t="s">
        <v>241</v>
      </c>
      <c r="E19" s="36" t="s">
        <v>237</v>
      </c>
      <c r="F19" s="28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20" customFormat="1" ht="100.5" customHeight="1" x14ac:dyDescent="0.25">
      <c r="A20" s="31"/>
      <c r="B20" s="280"/>
      <c r="C20" s="280"/>
      <c r="D20" s="41" t="s">
        <v>240</v>
      </c>
      <c r="E20" s="36" t="s">
        <v>246</v>
      </c>
      <c r="F20" s="28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s="20" customFormat="1" ht="55.5" customHeight="1" x14ac:dyDescent="0.25">
      <c r="A21" s="31"/>
      <c r="B21" s="280"/>
      <c r="C21" s="280"/>
      <c r="D21" s="41" t="s">
        <v>247</v>
      </c>
      <c r="E21" s="36" t="s">
        <v>237</v>
      </c>
      <c r="F21" s="28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s="20" customFormat="1" ht="55.5" customHeight="1" x14ac:dyDescent="0.25">
      <c r="A22" s="31"/>
      <c r="B22" s="280"/>
      <c r="C22" s="280"/>
      <c r="D22" s="41" t="s">
        <v>248</v>
      </c>
      <c r="E22" s="36" t="s">
        <v>237</v>
      </c>
      <c r="F22" s="28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s="20" customFormat="1" ht="61.5" customHeight="1" x14ac:dyDescent="0.25">
      <c r="A23" s="31"/>
      <c r="B23" s="280"/>
      <c r="C23" s="280"/>
      <c r="D23" s="41" t="s">
        <v>250</v>
      </c>
      <c r="E23" s="36" t="s">
        <v>249</v>
      </c>
      <c r="F23" s="28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s="20" customFormat="1" ht="69" customHeight="1" x14ac:dyDescent="0.25">
      <c r="A24" s="31"/>
      <c r="B24" s="280" t="s">
        <v>121</v>
      </c>
      <c r="C24" s="280" t="s">
        <v>629</v>
      </c>
      <c r="D24" s="39" t="s">
        <v>133</v>
      </c>
      <c r="E24" s="35" t="s">
        <v>252</v>
      </c>
      <c r="F24" s="281" t="s">
        <v>251</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s="20" customFormat="1" ht="65.25" customHeight="1" x14ac:dyDescent="0.25">
      <c r="A25" s="31"/>
      <c r="B25" s="280"/>
      <c r="C25" s="280"/>
      <c r="D25" s="39" t="s">
        <v>134</v>
      </c>
      <c r="E25" s="35" t="s">
        <v>253</v>
      </c>
      <c r="F25" s="28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s="20" customFormat="1" ht="62.25" customHeight="1" x14ac:dyDescent="0.25">
      <c r="A26" s="31"/>
      <c r="B26" s="280"/>
      <c r="C26" s="280"/>
      <c r="D26" s="39" t="s">
        <v>135</v>
      </c>
      <c r="E26" s="35" t="s">
        <v>254</v>
      </c>
      <c r="F26" s="28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s="20" customFormat="1" ht="51" customHeight="1" x14ac:dyDescent="0.25">
      <c r="A27" s="31"/>
      <c r="B27" s="280"/>
      <c r="C27" s="280"/>
      <c r="D27" s="39" t="s">
        <v>136</v>
      </c>
      <c r="E27" s="35" t="s">
        <v>255</v>
      </c>
      <c r="F27" s="28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s="20" customFormat="1" ht="105" customHeight="1" x14ac:dyDescent="0.25">
      <c r="A28" s="31"/>
      <c r="B28" s="280"/>
      <c r="C28" s="280"/>
      <c r="D28" s="39" t="s">
        <v>137</v>
      </c>
      <c r="E28" s="35" t="s">
        <v>256</v>
      </c>
      <c r="F28" s="28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s="20" customFormat="1" ht="143.25" customHeight="1" x14ac:dyDescent="0.25">
      <c r="A29" s="31"/>
      <c r="B29" s="280" t="s">
        <v>149</v>
      </c>
      <c r="C29" s="280" t="s">
        <v>145</v>
      </c>
      <c r="D29" s="39" t="s">
        <v>138</v>
      </c>
      <c r="E29" s="35" t="s">
        <v>257</v>
      </c>
      <c r="F29" s="281" t="s">
        <v>259</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s="20" customFormat="1" ht="124.5" customHeight="1" x14ac:dyDescent="0.25">
      <c r="A30" s="31"/>
      <c r="B30" s="280"/>
      <c r="C30" s="280"/>
      <c r="D30" s="39" t="s">
        <v>139</v>
      </c>
      <c r="E30" s="35" t="s">
        <v>258</v>
      </c>
      <c r="F30" s="28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s="31" customFormat="1" x14ac:dyDescent="0.25">
      <c r="E31" s="37"/>
    </row>
    <row r="32" spans="1:4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32" customFormat="1" x14ac:dyDescent="0.25"/>
    <row r="770" s="32" customFormat="1" x14ac:dyDescent="0.25"/>
    <row r="771" s="32" customFormat="1" x14ac:dyDescent="0.25"/>
    <row r="772" s="32" customFormat="1" x14ac:dyDescent="0.25"/>
    <row r="773" s="32" customFormat="1" x14ac:dyDescent="0.25"/>
    <row r="774" s="32" customFormat="1" x14ac:dyDescent="0.25"/>
    <row r="775" s="32" customFormat="1" x14ac:dyDescent="0.25"/>
    <row r="776" s="32" customFormat="1" x14ac:dyDescent="0.25"/>
    <row r="777" s="32" customFormat="1" x14ac:dyDescent="0.25"/>
    <row r="778" s="32" customFormat="1" x14ac:dyDescent="0.25"/>
    <row r="779" s="32" customFormat="1" x14ac:dyDescent="0.25"/>
    <row r="780" s="32" customFormat="1" x14ac:dyDescent="0.25"/>
    <row r="781" s="32" customFormat="1" x14ac:dyDescent="0.25"/>
    <row r="782" s="32" customFormat="1" x14ac:dyDescent="0.25"/>
    <row r="783" s="32" customFormat="1" x14ac:dyDescent="0.25"/>
    <row r="784" s="32" customFormat="1" x14ac:dyDescent="0.25"/>
    <row r="785" s="32" customFormat="1" x14ac:dyDescent="0.25"/>
    <row r="786" s="32" customFormat="1" x14ac:dyDescent="0.25"/>
    <row r="787" s="32" customFormat="1" x14ac:dyDescent="0.25"/>
    <row r="788" s="32" customFormat="1" x14ac:dyDescent="0.25"/>
    <row r="789" s="32" customFormat="1" x14ac:dyDescent="0.25"/>
    <row r="790" s="32" customFormat="1" x14ac:dyDescent="0.25"/>
    <row r="791" s="32" customFormat="1" x14ac:dyDescent="0.25"/>
    <row r="792" s="32" customFormat="1" x14ac:dyDescent="0.25"/>
    <row r="793" s="32" customFormat="1" x14ac:dyDescent="0.25"/>
    <row r="794" s="32" customFormat="1" x14ac:dyDescent="0.25"/>
    <row r="795" s="32" customFormat="1" x14ac:dyDescent="0.25"/>
    <row r="796" s="32" customFormat="1" x14ac:dyDescent="0.25"/>
    <row r="797" s="32" customFormat="1" x14ac:dyDescent="0.25"/>
    <row r="798" s="32" customFormat="1" x14ac:dyDescent="0.25"/>
    <row r="799" s="32" customFormat="1" x14ac:dyDescent="0.25"/>
    <row r="800" s="32" customFormat="1" x14ac:dyDescent="0.25"/>
    <row r="801" s="32" customFormat="1" x14ac:dyDescent="0.25"/>
    <row r="802" s="32" customFormat="1" x14ac:dyDescent="0.25"/>
    <row r="803" s="32" customFormat="1" x14ac:dyDescent="0.25"/>
    <row r="804" s="32" customFormat="1" x14ac:dyDescent="0.25"/>
    <row r="805" s="32" customFormat="1" x14ac:dyDescent="0.25"/>
    <row r="806" s="32" customFormat="1" x14ac:dyDescent="0.25"/>
    <row r="807" s="32" customFormat="1" x14ac:dyDescent="0.25"/>
    <row r="808" s="32" customFormat="1" x14ac:dyDescent="0.25"/>
    <row r="809" s="32" customFormat="1" x14ac:dyDescent="0.25"/>
    <row r="810" s="32" customFormat="1" x14ac:dyDescent="0.25"/>
    <row r="811" s="32" customFormat="1" x14ac:dyDescent="0.25"/>
    <row r="812" s="32" customFormat="1" x14ac:dyDescent="0.25"/>
    <row r="813" s="32" customFormat="1" x14ac:dyDescent="0.25"/>
    <row r="814" s="32" customFormat="1" x14ac:dyDescent="0.25"/>
    <row r="815" s="32" customFormat="1" x14ac:dyDescent="0.25"/>
    <row r="816" s="32" customFormat="1" x14ac:dyDescent="0.25"/>
    <row r="817" s="32" customFormat="1" x14ac:dyDescent="0.25"/>
    <row r="818" s="32" customFormat="1" x14ac:dyDescent="0.25"/>
  </sheetData>
  <autoFilter ref="B4:F30" xr:uid="{00000000-0009-0000-0000-000006000000}"/>
  <mergeCells count="17">
    <mergeCell ref="C29:C30"/>
    <mergeCell ref="C24:C28"/>
    <mergeCell ref="F24:F28"/>
    <mergeCell ref="F29:F30"/>
    <mergeCell ref="B29:B30"/>
    <mergeCell ref="B24:B28"/>
    <mergeCell ref="B2:F2"/>
    <mergeCell ref="B5:B9"/>
    <mergeCell ref="C10:C12"/>
    <mergeCell ref="C13:C23"/>
    <mergeCell ref="C5:C8"/>
    <mergeCell ref="F5:F9"/>
    <mergeCell ref="C3:F3"/>
    <mergeCell ref="F10:F12"/>
    <mergeCell ref="F13:F23"/>
    <mergeCell ref="B13:B23"/>
    <mergeCell ref="B10:B12"/>
  </mergeCells>
  <hyperlinks>
    <hyperlink ref="F5" r:id="rId1" xr:uid="{00000000-0004-0000-0600-000000000000}"/>
    <hyperlink ref="F24" r:id="rId2" xr:uid="{00000000-0004-0000-0600-000001000000}"/>
    <hyperlink ref="F29" r:id="rId3" xr:uid="{00000000-0004-0000-0600-000002000000}"/>
    <hyperlink ref="C3" r:id="rId4" xr:uid="{00000000-0004-0000-0600-000003000000}"/>
  </hyperlinks>
  <pageMargins left="0.7" right="0.7" top="0.75" bottom="0.75" header="0.3" footer="0.3"/>
  <pageSetup paperSize="9" orientation="portrait" horizontalDpi="0" verticalDpi="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7" tint="0.39997558519241921"/>
  </sheetPr>
  <dimension ref="A1:R56"/>
  <sheetViews>
    <sheetView zoomScale="98" zoomScaleNormal="98" workbookViewId="0">
      <selection activeCell="B54" sqref="B54"/>
    </sheetView>
  </sheetViews>
  <sheetFormatPr baseColWidth="10" defaultColWidth="13" defaultRowHeight="21.95" customHeight="1" x14ac:dyDescent="0.25"/>
  <cols>
    <col min="1" max="1" width="25.42578125" style="72" customWidth="1"/>
    <col min="2" max="2" width="53.7109375" style="71" customWidth="1"/>
    <col min="3" max="3" width="20.140625" style="71" hidden="1" customWidth="1"/>
    <col min="4" max="4" width="26.85546875" style="71" customWidth="1"/>
    <col min="5" max="5" width="37.85546875" style="70" customWidth="1"/>
    <col min="6" max="6" width="11.5703125" style="68" customWidth="1"/>
    <col min="7" max="12" width="10.140625" style="68" customWidth="1"/>
    <col min="13" max="13" width="13.28515625" style="68" customWidth="1"/>
    <col min="14" max="17" width="10.140625" style="68" customWidth="1"/>
    <col min="18" max="18" width="23.140625" style="69" customWidth="1"/>
    <col min="19" max="16384" width="13" style="68"/>
  </cols>
  <sheetData>
    <row r="1" spans="1:18" ht="21.95" customHeight="1" x14ac:dyDescent="0.25">
      <c r="A1" s="90" t="s">
        <v>471</v>
      </c>
      <c r="B1" s="90" t="s">
        <v>17</v>
      </c>
      <c r="C1" s="89" t="s">
        <v>470</v>
      </c>
      <c r="D1" s="89" t="s">
        <v>469</v>
      </c>
      <c r="E1" s="88" t="s">
        <v>468</v>
      </c>
      <c r="F1" s="87" t="s">
        <v>467</v>
      </c>
      <c r="G1" s="87" t="s">
        <v>466</v>
      </c>
      <c r="H1" s="87" t="s">
        <v>465</v>
      </c>
      <c r="I1" s="87" t="s">
        <v>464</v>
      </c>
      <c r="J1" s="87" t="s">
        <v>463</v>
      </c>
      <c r="K1" s="87" t="s">
        <v>462</v>
      </c>
      <c r="L1" s="87" t="s">
        <v>461</v>
      </c>
      <c r="M1" s="87" t="s">
        <v>460</v>
      </c>
      <c r="N1" s="87" t="s">
        <v>459</v>
      </c>
      <c r="O1" s="87" t="s">
        <v>458</v>
      </c>
      <c r="P1" s="87" t="s">
        <v>457</v>
      </c>
      <c r="Q1" s="87" t="s">
        <v>456</v>
      </c>
      <c r="R1" s="86" t="s">
        <v>455</v>
      </c>
    </row>
    <row r="2" spans="1:18" ht="21.95" hidden="1" customHeight="1" x14ac:dyDescent="0.25">
      <c r="A2" s="76" t="s">
        <v>144</v>
      </c>
      <c r="B2" s="76" t="s">
        <v>454</v>
      </c>
      <c r="C2" s="76"/>
      <c r="D2" s="76" t="s">
        <v>335</v>
      </c>
      <c r="E2" s="78" t="s">
        <v>453</v>
      </c>
      <c r="F2" s="84" t="s">
        <v>288</v>
      </c>
      <c r="G2" s="76"/>
      <c r="H2" s="76"/>
      <c r="I2" s="76"/>
      <c r="J2" s="76"/>
      <c r="K2" s="76"/>
      <c r="L2" s="76"/>
      <c r="M2" s="76"/>
      <c r="N2" s="76"/>
      <c r="O2" s="76"/>
      <c r="P2" s="76"/>
      <c r="Q2" s="75"/>
      <c r="R2" s="79"/>
    </row>
    <row r="3" spans="1:18" ht="21.95" hidden="1" customHeight="1" x14ac:dyDescent="0.25">
      <c r="A3" s="76" t="s">
        <v>144</v>
      </c>
      <c r="B3" s="76" t="s">
        <v>452</v>
      </c>
      <c r="C3" s="76" t="s">
        <v>324</v>
      </c>
      <c r="D3" s="76" t="s">
        <v>323</v>
      </c>
      <c r="E3" s="78" t="s">
        <v>322</v>
      </c>
      <c r="F3" s="76"/>
      <c r="G3" s="76"/>
      <c r="H3" s="84" t="s">
        <v>451</v>
      </c>
      <c r="I3" s="76"/>
      <c r="J3" s="76"/>
      <c r="K3" s="76"/>
      <c r="L3" s="76"/>
      <c r="M3" s="76"/>
      <c r="N3" s="76"/>
      <c r="O3" s="76"/>
      <c r="P3" s="76"/>
      <c r="Q3" s="75"/>
      <c r="R3" s="79" t="s">
        <v>450</v>
      </c>
    </row>
    <row r="4" spans="1:18" ht="21.95" hidden="1" customHeight="1" x14ac:dyDescent="0.25">
      <c r="A4" s="76" t="s">
        <v>338</v>
      </c>
      <c r="B4" s="76" t="s">
        <v>449</v>
      </c>
      <c r="C4" s="76" t="s">
        <v>448</v>
      </c>
      <c r="D4" s="76" t="s">
        <v>335</v>
      </c>
      <c r="E4" s="78" t="s">
        <v>447</v>
      </c>
      <c r="F4" s="76"/>
      <c r="G4" s="84" t="s">
        <v>288</v>
      </c>
      <c r="H4" s="76"/>
      <c r="I4" s="76"/>
      <c r="J4" s="76"/>
      <c r="K4" s="76"/>
      <c r="L4" s="76"/>
      <c r="M4" s="76"/>
      <c r="N4" s="76"/>
      <c r="O4" s="76"/>
      <c r="P4" s="76"/>
      <c r="Q4" s="75"/>
      <c r="R4" s="79"/>
    </row>
    <row r="5" spans="1:18" s="73" customFormat="1" ht="21.95" hidden="1" customHeight="1" x14ac:dyDescent="0.3">
      <c r="A5" s="76" t="s">
        <v>145</v>
      </c>
      <c r="B5" s="76" t="s">
        <v>446</v>
      </c>
      <c r="C5" s="76" t="s">
        <v>445</v>
      </c>
      <c r="D5" s="76" t="s">
        <v>428</v>
      </c>
      <c r="E5" s="78" t="s">
        <v>444</v>
      </c>
      <c r="F5" s="76"/>
      <c r="G5" s="76"/>
      <c r="H5" s="76"/>
      <c r="I5" s="84" t="s">
        <v>288</v>
      </c>
      <c r="J5" s="76"/>
      <c r="K5" s="76"/>
      <c r="L5" s="76"/>
      <c r="M5" s="76"/>
      <c r="N5" s="76"/>
      <c r="O5" s="76"/>
      <c r="P5" s="76"/>
      <c r="Q5" s="75"/>
      <c r="R5" s="74"/>
    </row>
    <row r="6" spans="1:18" s="73" customFormat="1" ht="21.95" hidden="1" customHeight="1" x14ac:dyDescent="0.3">
      <c r="A6" s="76" t="s">
        <v>145</v>
      </c>
      <c r="B6" s="76" t="s">
        <v>443</v>
      </c>
      <c r="C6" s="76" t="s">
        <v>442</v>
      </c>
      <c r="D6" s="76" t="s">
        <v>441</v>
      </c>
      <c r="E6" s="78" t="s">
        <v>440</v>
      </c>
      <c r="F6" s="84" t="s">
        <v>439</v>
      </c>
      <c r="G6" s="76"/>
      <c r="H6" s="76"/>
      <c r="I6" s="84" t="s">
        <v>333</v>
      </c>
      <c r="J6" s="76"/>
      <c r="K6" s="76"/>
      <c r="L6" s="84" t="s">
        <v>333</v>
      </c>
      <c r="M6" s="76"/>
      <c r="N6" s="76"/>
      <c r="O6" s="84" t="s">
        <v>333</v>
      </c>
      <c r="P6" s="76"/>
      <c r="Q6" s="75"/>
      <c r="R6" s="74"/>
    </row>
    <row r="7" spans="1:18" s="73" customFormat="1" ht="21.95" hidden="1" customHeight="1" x14ac:dyDescent="0.3">
      <c r="A7" s="76" t="s">
        <v>145</v>
      </c>
      <c r="B7" s="76" t="s">
        <v>438</v>
      </c>
      <c r="C7" s="76"/>
      <c r="D7" s="76" t="s">
        <v>437</v>
      </c>
      <c r="E7" s="76"/>
      <c r="F7" s="84" t="s">
        <v>401</v>
      </c>
      <c r="G7" s="76"/>
      <c r="H7" s="84" t="s">
        <v>401</v>
      </c>
      <c r="I7" s="76"/>
      <c r="J7" s="84" t="s">
        <v>401</v>
      </c>
      <c r="K7" s="76"/>
      <c r="L7" s="84" t="s">
        <v>401</v>
      </c>
      <c r="M7" s="76"/>
      <c r="N7" s="84" t="s">
        <v>401</v>
      </c>
      <c r="O7" s="76"/>
      <c r="P7" s="84" t="s">
        <v>401</v>
      </c>
      <c r="Q7" s="75"/>
      <c r="R7" s="74" t="s">
        <v>436</v>
      </c>
    </row>
    <row r="8" spans="1:18" s="73" customFormat="1" ht="21.95" hidden="1" customHeight="1" x14ac:dyDescent="0.3">
      <c r="A8" s="76" t="s">
        <v>145</v>
      </c>
      <c r="B8" s="76" t="s">
        <v>435</v>
      </c>
      <c r="C8" s="76"/>
      <c r="D8" s="76" t="s">
        <v>431</v>
      </c>
      <c r="E8" s="76"/>
      <c r="F8" s="84" t="s">
        <v>310</v>
      </c>
      <c r="G8" s="76"/>
      <c r="H8" s="76"/>
      <c r="I8" s="76"/>
      <c r="J8" s="76"/>
      <c r="K8" s="76"/>
      <c r="L8" s="84" t="s">
        <v>310</v>
      </c>
      <c r="M8" s="76"/>
      <c r="N8" s="76"/>
      <c r="O8" s="76"/>
      <c r="P8" s="76"/>
      <c r="Q8" s="75"/>
      <c r="R8" s="74" t="s">
        <v>434</v>
      </c>
    </row>
    <row r="9" spans="1:18" s="73" customFormat="1" ht="21.95" hidden="1" customHeight="1" x14ac:dyDescent="0.3">
      <c r="A9" s="76" t="s">
        <v>145</v>
      </c>
      <c r="B9" s="76" t="s">
        <v>433</v>
      </c>
      <c r="C9" s="76" t="s">
        <v>432</v>
      </c>
      <c r="D9" s="76" t="s">
        <v>431</v>
      </c>
      <c r="E9" s="76"/>
      <c r="F9" s="76"/>
      <c r="G9" s="76"/>
      <c r="H9" s="76"/>
      <c r="I9" s="76"/>
      <c r="J9" s="76"/>
      <c r="K9" s="76"/>
      <c r="L9" s="76"/>
      <c r="M9" s="76"/>
      <c r="N9" s="76"/>
      <c r="O9" s="76"/>
      <c r="P9" s="76"/>
      <c r="Q9" s="75"/>
      <c r="R9" s="74" t="s">
        <v>430</v>
      </c>
    </row>
    <row r="10" spans="1:18" s="73" customFormat="1" ht="21.95" hidden="1" customHeight="1" x14ac:dyDescent="0.3">
      <c r="A10" s="76" t="s">
        <v>145</v>
      </c>
      <c r="B10" s="76" t="s">
        <v>429</v>
      </c>
      <c r="C10" s="76" t="s">
        <v>291</v>
      </c>
      <c r="D10" s="76" t="s">
        <v>428</v>
      </c>
      <c r="E10" s="76" t="s">
        <v>428</v>
      </c>
      <c r="F10" s="77" t="s">
        <v>288</v>
      </c>
      <c r="G10" s="76"/>
      <c r="H10" s="76"/>
      <c r="I10" s="76"/>
      <c r="J10" s="76"/>
      <c r="K10" s="76"/>
      <c r="L10" s="76"/>
      <c r="M10" s="76"/>
      <c r="N10" s="76"/>
      <c r="O10" s="76"/>
      <c r="P10" s="76"/>
      <c r="Q10" s="75"/>
      <c r="R10" s="74"/>
    </row>
    <row r="11" spans="1:18" s="73" customFormat="1" ht="21.95" hidden="1" customHeight="1" x14ac:dyDescent="0.3">
      <c r="A11" s="76" t="s">
        <v>338</v>
      </c>
      <c r="B11" s="76" t="s">
        <v>427</v>
      </c>
      <c r="C11" s="76" t="s">
        <v>367</v>
      </c>
      <c r="D11" s="76" t="s">
        <v>426</v>
      </c>
      <c r="E11" s="78" t="s">
        <v>425</v>
      </c>
      <c r="F11" s="76"/>
      <c r="G11" s="76"/>
      <c r="H11" s="76"/>
      <c r="I11" s="76"/>
      <c r="J11" s="76"/>
      <c r="K11" s="77" t="s">
        <v>288</v>
      </c>
      <c r="L11" s="76"/>
      <c r="M11" s="76"/>
      <c r="N11" s="76"/>
      <c r="O11" s="76"/>
      <c r="P11" s="76"/>
      <c r="Q11" s="75"/>
      <c r="R11" s="74" t="s">
        <v>424</v>
      </c>
    </row>
    <row r="12" spans="1:18" s="73" customFormat="1" ht="21.95" hidden="1" customHeight="1" x14ac:dyDescent="0.3">
      <c r="A12" s="76" t="s">
        <v>147</v>
      </c>
      <c r="B12" s="76" t="s">
        <v>423</v>
      </c>
      <c r="C12" s="76" t="s">
        <v>367</v>
      </c>
      <c r="D12" s="76" t="s">
        <v>335</v>
      </c>
      <c r="E12" s="78" t="s">
        <v>422</v>
      </c>
      <c r="F12" s="77" t="s">
        <v>343</v>
      </c>
      <c r="G12" s="77" t="s">
        <v>343</v>
      </c>
      <c r="H12" s="77" t="s">
        <v>343</v>
      </c>
      <c r="I12" s="77" t="s">
        <v>343</v>
      </c>
      <c r="J12" s="77" t="s">
        <v>343</v>
      </c>
      <c r="K12" s="77" t="s">
        <v>343</v>
      </c>
      <c r="L12" s="77" t="s">
        <v>343</v>
      </c>
      <c r="M12" s="77" t="s">
        <v>343</v>
      </c>
      <c r="N12" s="77" t="s">
        <v>343</v>
      </c>
      <c r="O12" s="77" t="s">
        <v>343</v>
      </c>
      <c r="P12" s="77" t="s">
        <v>343</v>
      </c>
      <c r="Q12" s="85" t="s">
        <v>343</v>
      </c>
      <c r="R12" s="74"/>
    </row>
    <row r="13" spans="1:18" s="73" customFormat="1" ht="21.95" hidden="1" customHeight="1" x14ac:dyDescent="0.3">
      <c r="A13" s="76" t="s">
        <v>147</v>
      </c>
      <c r="B13" s="76" t="s">
        <v>421</v>
      </c>
      <c r="C13" s="76" t="s">
        <v>420</v>
      </c>
      <c r="D13" s="76" t="s">
        <v>419</v>
      </c>
      <c r="E13" s="78" t="s">
        <v>418</v>
      </c>
      <c r="F13" s="77" t="s">
        <v>310</v>
      </c>
      <c r="G13" s="76"/>
      <c r="H13" s="76"/>
      <c r="I13" s="76"/>
      <c r="J13" s="76"/>
      <c r="K13" s="76"/>
      <c r="L13" s="77" t="s">
        <v>310</v>
      </c>
      <c r="M13" s="76"/>
      <c r="N13" s="76"/>
      <c r="O13" s="76"/>
      <c r="P13" s="76"/>
      <c r="Q13" s="75"/>
      <c r="R13" s="74" t="s">
        <v>417</v>
      </c>
    </row>
    <row r="14" spans="1:18" s="73" customFormat="1" ht="21.95" hidden="1" customHeight="1" x14ac:dyDescent="0.3">
      <c r="A14" s="76" t="s">
        <v>147</v>
      </c>
      <c r="B14" s="76" t="s">
        <v>416</v>
      </c>
      <c r="C14" s="76"/>
      <c r="D14" s="76" t="s">
        <v>335</v>
      </c>
      <c r="E14" s="78" t="s">
        <v>415</v>
      </c>
      <c r="F14" s="77" t="s">
        <v>343</v>
      </c>
      <c r="G14" s="77" t="s">
        <v>343</v>
      </c>
      <c r="H14" s="77" t="s">
        <v>343</v>
      </c>
      <c r="I14" s="77" t="s">
        <v>343</v>
      </c>
      <c r="J14" s="77" t="s">
        <v>343</v>
      </c>
      <c r="K14" s="77" t="s">
        <v>343</v>
      </c>
      <c r="L14" s="77" t="s">
        <v>343</v>
      </c>
      <c r="M14" s="77" t="s">
        <v>343</v>
      </c>
      <c r="N14" s="77" t="s">
        <v>343</v>
      </c>
      <c r="O14" s="77" t="s">
        <v>343</v>
      </c>
      <c r="P14" s="77" t="s">
        <v>343</v>
      </c>
      <c r="Q14" s="85" t="s">
        <v>343</v>
      </c>
      <c r="R14" s="74"/>
    </row>
    <row r="15" spans="1:18" s="73" customFormat="1" ht="21.95" hidden="1" customHeight="1" x14ac:dyDescent="0.3">
      <c r="A15" s="76" t="s">
        <v>147</v>
      </c>
      <c r="B15" s="76" t="s">
        <v>414</v>
      </c>
      <c r="C15" s="76" t="s">
        <v>413</v>
      </c>
      <c r="D15" s="76" t="s">
        <v>412</v>
      </c>
      <c r="E15" s="78" t="s">
        <v>411</v>
      </c>
      <c r="F15" s="76"/>
      <c r="G15" s="77" t="s">
        <v>410</v>
      </c>
      <c r="H15" s="76"/>
      <c r="I15" s="77" t="s">
        <v>409</v>
      </c>
      <c r="J15" s="76"/>
      <c r="K15" s="76"/>
      <c r="L15" s="77" t="s">
        <v>408</v>
      </c>
      <c r="M15" s="76"/>
      <c r="N15" s="76"/>
      <c r="O15" s="77" t="s">
        <v>407</v>
      </c>
      <c r="P15" s="76"/>
      <c r="Q15" s="75"/>
      <c r="R15" s="74"/>
    </row>
    <row r="16" spans="1:18" s="73" customFormat="1" ht="21.95" hidden="1" customHeight="1" x14ac:dyDescent="0.3">
      <c r="A16" s="76" t="s">
        <v>147</v>
      </c>
      <c r="B16" s="76" t="s">
        <v>406</v>
      </c>
      <c r="C16" s="76"/>
      <c r="D16" s="76" t="s">
        <v>405</v>
      </c>
      <c r="E16" s="76" t="s">
        <v>405</v>
      </c>
      <c r="F16" s="76"/>
      <c r="G16" s="76"/>
      <c r="H16" s="77" t="s">
        <v>288</v>
      </c>
      <c r="I16" s="76"/>
      <c r="J16" s="76"/>
      <c r="K16" s="76"/>
      <c r="L16" s="76"/>
      <c r="M16" s="76"/>
      <c r="N16" s="76"/>
      <c r="O16" s="76"/>
      <c r="P16" s="76"/>
      <c r="Q16" s="75"/>
      <c r="R16" s="74" t="s">
        <v>404</v>
      </c>
    </row>
    <row r="17" spans="1:18" s="73" customFormat="1" ht="21.95" hidden="1" customHeight="1" x14ac:dyDescent="0.3">
      <c r="A17" s="76" t="s">
        <v>147</v>
      </c>
      <c r="B17" s="76" t="s">
        <v>403</v>
      </c>
      <c r="C17" s="76"/>
      <c r="D17" s="76" t="s">
        <v>386</v>
      </c>
      <c r="E17" s="76" t="s">
        <v>386</v>
      </c>
      <c r="F17" s="77" t="s">
        <v>343</v>
      </c>
      <c r="G17" s="77" t="s">
        <v>343</v>
      </c>
      <c r="H17" s="77" t="s">
        <v>343</v>
      </c>
      <c r="I17" s="77" t="s">
        <v>343</v>
      </c>
      <c r="J17" s="77" t="s">
        <v>343</v>
      </c>
      <c r="K17" s="77" t="s">
        <v>343</v>
      </c>
      <c r="L17" s="77" t="s">
        <v>343</v>
      </c>
      <c r="M17" s="77" t="s">
        <v>343</v>
      </c>
      <c r="N17" s="77" t="s">
        <v>343</v>
      </c>
      <c r="O17" s="77" t="s">
        <v>343</v>
      </c>
      <c r="P17" s="77" t="s">
        <v>343</v>
      </c>
      <c r="Q17" s="85" t="s">
        <v>343</v>
      </c>
      <c r="R17" s="74"/>
    </row>
    <row r="18" spans="1:18" s="73" customFormat="1" ht="21.95" hidden="1" customHeight="1" x14ac:dyDescent="0.3">
      <c r="A18" s="76" t="s">
        <v>147</v>
      </c>
      <c r="B18" s="76" t="s">
        <v>402</v>
      </c>
      <c r="C18" s="76"/>
      <c r="D18" s="76" t="s">
        <v>383</v>
      </c>
      <c r="E18" s="76" t="s">
        <v>383</v>
      </c>
      <c r="F18" s="77" t="s">
        <v>401</v>
      </c>
      <c r="G18" s="76"/>
      <c r="H18" s="77" t="s">
        <v>401</v>
      </c>
      <c r="I18" s="76"/>
      <c r="J18" s="77" t="s">
        <v>401</v>
      </c>
      <c r="K18" s="76"/>
      <c r="L18" s="77" t="s">
        <v>401</v>
      </c>
      <c r="M18" s="76"/>
      <c r="N18" s="77" t="s">
        <v>401</v>
      </c>
      <c r="O18" s="76"/>
      <c r="P18" s="77" t="s">
        <v>401</v>
      </c>
      <c r="Q18" s="75"/>
      <c r="R18" s="74"/>
    </row>
    <row r="19" spans="1:18" s="73" customFormat="1" ht="21.95" hidden="1" customHeight="1" x14ac:dyDescent="0.3">
      <c r="A19" s="76" t="s">
        <v>147</v>
      </c>
      <c r="B19" s="76" t="s">
        <v>400</v>
      </c>
      <c r="C19" s="76"/>
      <c r="D19" s="76" t="s">
        <v>399</v>
      </c>
      <c r="E19" s="76" t="s">
        <v>399</v>
      </c>
      <c r="F19" s="76"/>
      <c r="G19" s="76"/>
      <c r="H19" s="77" t="s">
        <v>398</v>
      </c>
      <c r="I19" s="76"/>
      <c r="J19" s="76"/>
      <c r="K19" s="76"/>
      <c r="L19" s="76"/>
      <c r="M19" s="76"/>
      <c r="N19" s="76"/>
      <c r="O19" s="76"/>
      <c r="P19" s="76"/>
      <c r="Q19" s="75"/>
      <c r="R19" s="74"/>
    </row>
    <row r="20" spans="1:18" s="73" customFormat="1" ht="21.95" hidden="1" customHeight="1" x14ac:dyDescent="0.3">
      <c r="A20" s="76" t="s">
        <v>147</v>
      </c>
      <c r="B20" s="76" t="s">
        <v>397</v>
      </c>
      <c r="C20" s="76"/>
      <c r="D20" s="76" t="s">
        <v>389</v>
      </c>
      <c r="E20" s="76" t="s">
        <v>389</v>
      </c>
      <c r="F20" s="77" t="s">
        <v>343</v>
      </c>
      <c r="G20" s="77" t="s">
        <v>343</v>
      </c>
      <c r="H20" s="77" t="s">
        <v>343</v>
      </c>
      <c r="I20" s="77" t="s">
        <v>343</v>
      </c>
      <c r="J20" s="77" t="s">
        <v>343</v>
      </c>
      <c r="K20" s="77" t="s">
        <v>343</v>
      </c>
      <c r="L20" s="77" t="s">
        <v>343</v>
      </c>
      <c r="M20" s="77" t="s">
        <v>343</v>
      </c>
      <c r="N20" s="77" t="s">
        <v>343</v>
      </c>
      <c r="O20" s="77" t="s">
        <v>343</v>
      </c>
      <c r="P20" s="77" t="s">
        <v>343</v>
      </c>
      <c r="Q20" s="85" t="s">
        <v>343</v>
      </c>
      <c r="R20" s="74"/>
    </row>
    <row r="21" spans="1:18" s="73" customFormat="1" ht="21.95" hidden="1" customHeight="1" x14ac:dyDescent="0.3">
      <c r="A21" s="76" t="s">
        <v>147</v>
      </c>
      <c r="B21" s="76" t="s">
        <v>396</v>
      </c>
      <c r="C21" s="76"/>
      <c r="D21" s="76" t="s">
        <v>395</v>
      </c>
      <c r="E21" s="76" t="s">
        <v>395</v>
      </c>
      <c r="F21" s="76"/>
      <c r="G21" s="76"/>
      <c r="H21" s="76"/>
      <c r="I21" s="76"/>
      <c r="J21" s="76"/>
      <c r="K21" s="76"/>
      <c r="L21" s="76"/>
      <c r="M21" s="76"/>
      <c r="N21" s="76"/>
      <c r="O21" s="76"/>
      <c r="P21" s="76"/>
      <c r="Q21" s="85" t="s">
        <v>394</v>
      </c>
      <c r="R21" s="74"/>
    </row>
    <row r="22" spans="1:18" s="73" customFormat="1" ht="21.95" hidden="1" customHeight="1" x14ac:dyDescent="0.3">
      <c r="A22" s="76" t="s">
        <v>147</v>
      </c>
      <c r="B22" s="76" t="s">
        <v>393</v>
      </c>
      <c r="C22" s="76"/>
      <c r="D22" s="76" t="s">
        <v>392</v>
      </c>
      <c r="E22" s="76" t="s">
        <v>392</v>
      </c>
      <c r="F22" s="77" t="s">
        <v>343</v>
      </c>
      <c r="G22" s="77" t="s">
        <v>343</v>
      </c>
      <c r="H22" s="77" t="s">
        <v>343</v>
      </c>
      <c r="I22" s="77" t="s">
        <v>343</v>
      </c>
      <c r="J22" s="77" t="s">
        <v>343</v>
      </c>
      <c r="K22" s="77" t="s">
        <v>343</v>
      </c>
      <c r="L22" s="77" t="s">
        <v>343</v>
      </c>
      <c r="M22" s="77" t="s">
        <v>343</v>
      </c>
      <c r="N22" s="77" t="s">
        <v>343</v>
      </c>
      <c r="O22" s="77" t="s">
        <v>343</v>
      </c>
      <c r="P22" s="77" t="s">
        <v>343</v>
      </c>
      <c r="Q22" s="85" t="s">
        <v>343</v>
      </c>
      <c r="R22" s="74"/>
    </row>
    <row r="23" spans="1:18" s="73" customFormat="1" ht="21.95" hidden="1" customHeight="1" x14ac:dyDescent="0.3">
      <c r="A23" s="76" t="s">
        <v>147</v>
      </c>
      <c r="B23" s="76" t="s">
        <v>391</v>
      </c>
      <c r="C23" s="76"/>
      <c r="D23" s="76" t="s">
        <v>389</v>
      </c>
      <c r="E23" s="76" t="s">
        <v>389</v>
      </c>
      <c r="F23" s="77" t="s">
        <v>343</v>
      </c>
      <c r="G23" s="77" t="s">
        <v>343</v>
      </c>
      <c r="H23" s="77" t="s">
        <v>343</v>
      </c>
      <c r="I23" s="77" t="s">
        <v>343</v>
      </c>
      <c r="J23" s="77" t="s">
        <v>343</v>
      </c>
      <c r="K23" s="77" t="s">
        <v>343</v>
      </c>
      <c r="L23" s="77" t="s">
        <v>343</v>
      </c>
      <c r="M23" s="77" t="s">
        <v>343</v>
      </c>
      <c r="N23" s="77" t="s">
        <v>343</v>
      </c>
      <c r="O23" s="77" t="s">
        <v>343</v>
      </c>
      <c r="P23" s="77" t="s">
        <v>343</v>
      </c>
      <c r="Q23" s="85" t="s">
        <v>343</v>
      </c>
      <c r="R23" s="74"/>
    </row>
    <row r="24" spans="1:18" s="73" customFormat="1" ht="21.95" hidden="1" customHeight="1" x14ac:dyDescent="0.3">
      <c r="A24" s="76" t="s">
        <v>147</v>
      </c>
      <c r="B24" s="76" t="s">
        <v>390</v>
      </c>
      <c r="C24" s="76"/>
      <c r="D24" s="76" t="s">
        <v>389</v>
      </c>
      <c r="E24" s="76" t="s">
        <v>389</v>
      </c>
      <c r="F24" s="77" t="s">
        <v>343</v>
      </c>
      <c r="G24" s="77" t="s">
        <v>343</v>
      </c>
      <c r="H24" s="77" t="s">
        <v>343</v>
      </c>
      <c r="I24" s="77" t="s">
        <v>343</v>
      </c>
      <c r="J24" s="77" t="s">
        <v>343</v>
      </c>
      <c r="K24" s="77" t="s">
        <v>343</v>
      </c>
      <c r="L24" s="77" t="s">
        <v>343</v>
      </c>
      <c r="M24" s="77" t="s">
        <v>343</v>
      </c>
      <c r="N24" s="77" t="s">
        <v>343</v>
      </c>
      <c r="O24" s="77" t="s">
        <v>343</v>
      </c>
      <c r="P24" s="77" t="s">
        <v>343</v>
      </c>
      <c r="Q24" s="85" t="s">
        <v>343</v>
      </c>
      <c r="R24" s="74"/>
    </row>
    <row r="25" spans="1:18" s="73" customFormat="1" ht="21.95" hidden="1" customHeight="1" x14ac:dyDescent="0.3">
      <c r="A25" s="76" t="s">
        <v>147</v>
      </c>
      <c r="B25" s="76" t="s">
        <v>388</v>
      </c>
      <c r="C25" s="76"/>
      <c r="D25" s="76" t="s">
        <v>387</v>
      </c>
      <c r="E25" s="76" t="s">
        <v>387</v>
      </c>
      <c r="F25" s="76"/>
      <c r="G25" s="76"/>
      <c r="H25" s="77" t="s">
        <v>288</v>
      </c>
      <c r="I25" s="76"/>
      <c r="J25" s="76"/>
      <c r="K25" s="76"/>
      <c r="L25" s="76"/>
      <c r="M25" s="76"/>
      <c r="N25" s="76"/>
      <c r="O25" s="76"/>
      <c r="P25" s="76"/>
      <c r="Q25" s="75"/>
      <c r="R25" s="74"/>
    </row>
    <row r="26" spans="1:18" s="73" customFormat="1" ht="21.95" hidden="1" customHeight="1" x14ac:dyDescent="0.3">
      <c r="A26" s="76" t="s">
        <v>147</v>
      </c>
      <c r="B26" s="76" t="s">
        <v>384</v>
      </c>
      <c r="C26" s="76"/>
      <c r="D26" s="76" t="s">
        <v>386</v>
      </c>
      <c r="E26" s="76" t="s">
        <v>386</v>
      </c>
      <c r="F26" s="76"/>
      <c r="G26" s="76"/>
      <c r="H26" s="76"/>
      <c r="I26" s="76"/>
      <c r="J26" s="76"/>
      <c r="K26" s="77" t="s">
        <v>288</v>
      </c>
      <c r="L26" s="76"/>
      <c r="M26" s="76"/>
      <c r="N26" s="76"/>
      <c r="O26" s="76"/>
      <c r="P26" s="76"/>
      <c r="Q26" s="75"/>
      <c r="R26" s="74" t="s">
        <v>385</v>
      </c>
    </row>
    <row r="27" spans="1:18" s="73" customFormat="1" ht="21.95" hidden="1" customHeight="1" x14ac:dyDescent="0.3">
      <c r="A27" s="76" t="s">
        <v>147</v>
      </c>
      <c r="B27" s="76" t="s">
        <v>384</v>
      </c>
      <c r="C27" s="76"/>
      <c r="D27" s="76" t="s">
        <v>383</v>
      </c>
      <c r="E27" s="76" t="s">
        <v>383</v>
      </c>
      <c r="F27" s="76"/>
      <c r="G27" s="76"/>
      <c r="H27" s="76"/>
      <c r="I27" s="76"/>
      <c r="J27" s="76"/>
      <c r="K27" s="76"/>
      <c r="L27" s="77" t="s">
        <v>382</v>
      </c>
      <c r="M27" s="76"/>
      <c r="N27" s="76"/>
      <c r="O27" s="76"/>
      <c r="P27" s="76"/>
      <c r="Q27" s="75"/>
      <c r="R27" s="74"/>
    </row>
    <row r="28" spans="1:18" s="73" customFormat="1" ht="21.95" hidden="1" customHeight="1" x14ac:dyDescent="0.3">
      <c r="A28" s="76" t="s">
        <v>147</v>
      </c>
      <c r="B28" s="76" t="s">
        <v>381</v>
      </c>
      <c r="C28" s="76"/>
      <c r="D28" s="76" t="s">
        <v>380</v>
      </c>
      <c r="E28" s="76" t="s">
        <v>380</v>
      </c>
      <c r="F28" s="76"/>
      <c r="G28" s="76"/>
      <c r="H28" s="77" t="s">
        <v>288</v>
      </c>
      <c r="I28" s="76"/>
      <c r="J28" s="76"/>
      <c r="K28" s="76"/>
      <c r="L28" s="76"/>
      <c r="M28" s="76"/>
      <c r="N28" s="76"/>
      <c r="O28" s="76"/>
      <c r="P28" s="76"/>
      <c r="Q28" s="75"/>
      <c r="R28" s="74"/>
    </row>
    <row r="29" spans="1:18" s="73" customFormat="1" ht="21.95" hidden="1" customHeight="1" x14ac:dyDescent="0.3">
      <c r="A29" s="76" t="s">
        <v>147</v>
      </c>
      <c r="B29" s="76" t="s">
        <v>379</v>
      </c>
      <c r="C29" s="76"/>
      <c r="D29" s="76" t="s">
        <v>378</v>
      </c>
      <c r="E29" s="76" t="s">
        <v>378</v>
      </c>
      <c r="F29" s="76"/>
      <c r="G29" s="76"/>
      <c r="H29" s="76"/>
      <c r="I29" s="77" t="s">
        <v>288</v>
      </c>
      <c r="J29" s="76"/>
      <c r="K29" s="76"/>
      <c r="L29" s="76"/>
      <c r="M29" s="76"/>
      <c r="N29" s="76"/>
      <c r="O29" s="76"/>
      <c r="P29" s="76"/>
      <c r="Q29" s="75"/>
      <c r="R29" s="74" t="s">
        <v>377</v>
      </c>
    </row>
    <row r="30" spans="1:18" s="73" customFormat="1" ht="21.95" hidden="1" customHeight="1" x14ac:dyDescent="0.3">
      <c r="A30" s="76" t="s">
        <v>147</v>
      </c>
      <c r="B30" s="76" t="s">
        <v>376</v>
      </c>
      <c r="C30" s="76"/>
      <c r="D30" s="76" t="s">
        <v>335</v>
      </c>
      <c r="E30" s="78" t="s">
        <v>375</v>
      </c>
      <c r="F30" s="77" t="s">
        <v>288</v>
      </c>
      <c r="G30" s="76"/>
      <c r="H30" s="76"/>
      <c r="I30" s="76"/>
      <c r="J30" s="76"/>
      <c r="K30" s="76"/>
      <c r="L30" s="76"/>
      <c r="M30" s="76"/>
      <c r="N30" s="76"/>
      <c r="O30" s="76"/>
      <c r="P30" s="76"/>
      <c r="Q30" s="75"/>
      <c r="R30" s="74"/>
    </row>
    <row r="31" spans="1:18" s="73" customFormat="1" ht="21.95" hidden="1" customHeight="1" x14ac:dyDescent="0.3">
      <c r="A31" s="76" t="s">
        <v>147</v>
      </c>
      <c r="B31" s="76" t="s">
        <v>374</v>
      </c>
      <c r="C31" s="76" t="s">
        <v>373</v>
      </c>
      <c r="D31" s="76" t="s">
        <v>372</v>
      </c>
      <c r="E31" s="76" t="s">
        <v>372</v>
      </c>
      <c r="F31" s="76"/>
      <c r="G31" s="76"/>
      <c r="H31" s="76"/>
      <c r="I31" s="76"/>
      <c r="J31" s="77" t="s">
        <v>310</v>
      </c>
      <c r="K31" s="76"/>
      <c r="L31" s="76"/>
      <c r="M31" s="76"/>
      <c r="N31" s="76"/>
      <c r="O31" s="76"/>
      <c r="P31" s="77" t="s">
        <v>310</v>
      </c>
      <c r="Q31" s="75"/>
      <c r="R31" s="74"/>
    </row>
    <row r="32" spans="1:18" s="73" customFormat="1" ht="21.95" hidden="1" customHeight="1" x14ac:dyDescent="0.3">
      <c r="A32" s="76" t="s">
        <v>296</v>
      </c>
      <c r="B32" s="76" t="s">
        <v>371</v>
      </c>
      <c r="C32" s="76" t="s">
        <v>367</v>
      </c>
      <c r="D32" s="76" t="s">
        <v>335</v>
      </c>
      <c r="E32" s="78" t="s">
        <v>362</v>
      </c>
      <c r="F32" s="77" t="s">
        <v>369</v>
      </c>
      <c r="G32" s="77" t="s">
        <v>369</v>
      </c>
      <c r="H32" s="77" t="s">
        <v>369</v>
      </c>
      <c r="I32" s="77" t="s">
        <v>369</v>
      </c>
      <c r="J32" s="77" t="s">
        <v>369</v>
      </c>
      <c r="K32" s="77" t="s">
        <v>369</v>
      </c>
      <c r="L32" s="77" t="s">
        <v>369</v>
      </c>
      <c r="M32" s="77" t="s">
        <v>369</v>
      </c>
      <c r="N32" s="77" t="s">
        <v>369</v>
      </c>
      <c r="O32" s="77" t="s">
        <v>369</v>
      </c>
      <c r="P32" s="77" t="s">
        <v>369</v>
      </c>
      <c r="Q32" s="85" t="s">
        <v>369</v>
      </c>
      <c r="R32" s="74"/>
    </row>
    <row r="33" spans="1:18" s="73" customFormat="1" ht="21.95" hidden="1" customHeight="1" x14ac:dyDescent="0.3">
      <c r="A33" s="76" t="s">
        <v>296</v>
      </c>
      <c r="B33" s="76" t="s">
        <v>370</v>
      </c>
      <c r="C33" s="76" t="s">
        <v>367</v>
      </c>
      <c r="D33" s="76" t="s">
        <v>335</v>
      </c>
      <c r="E33" s="78" t="s">
        <v>366</v>
      </c>
      <c r="F33" s="77" t="s">
        <v>369</v>
      </c>
      <c r="G33" s="77" t="s">
        <v>369</v>
      </c>
      <c r="H33" s="77" t="s">
        <v>369</v>
      </c>
      <c r="I33" s="77" t="s">
        <v>369</v>
      </c>
      <c r="J33" s="77" t="s">
        <v>369</v>
      </c>
      <c r="K33" s="77" t="s">
        <v>369</v>
      </c>
      <c r="L33" s="77" t="s">
        <v>369</v>
      </c>
      <c r="M33" s="77" t="s">
        <v>369</v>
      </c>
      <c r="N33" s="77" t="s">
        <v>369</v>
      </c>
      <c r="O33" s="77" t="s">
        <v>369</v>
      </c>
      <c r="P33" s="77" t="s">
        <v>369</v>
      </c>
      <c r="Q33" s="85" t="s">
        <v>369</v>
      </c>
      <c r="R33" s="74"/>
    </row>
    <row r="34" spans="1:18" s="73" customFormat="1" ht="21.95" hidden="1" customHeight="1" x14ac:dyDescent="0.3">
      <c r="A34" s="76" t="s">
        <v>296</v>
      </c>
      <c r="B34" s="76" t="s">
        <v>368</v>
      </c>
      <c r="C34" s="76" t="s">
        <v>367</v>
      </c>
      <c r="D34" s="76" t="s">
        <v>335</v>
      </c>
      <c r="E34" s="78" t="s">
        <v>366</v>
      </c>
      <c r="F34" s="77" t="s">
        <v>365</v>
      </c>
      <c r="G34" s="77" t="s">
        <v>365</v>
      </c>
      <c r="H34" s="77" t="s">
        <v>365</v>
      </c>
      <c r="I34" s="77" t="s">
        <v>365</v>
      </c>
      <c r="J34" s="77" t="s">
        <v>365</v>
      </c>
      <c r="K34" s="77" t="s">
        <v>365</v>
      </c>
      <c r="L34" s="77" t="s">
        <v>365</v>
      </c>
      <c r="M34" s="77" t="s">
        <v>365</v>
      </c>
      <c r="N34" s="77" t="s">
        <v>365</v>
      </c>
      <c r="O34" s="77" t="s">
        <v>365</v>
      </c>
      <c r="P34" s="77" t="s">
        <v>365</v>
      </c>
      <c r="Q34" s="85" t="s">
        <v>365</v>
      </c>
      <c r="R34" s="74"/>
    </row>
    <row r="35" spans="1:18" s="73" customFormat="1" ht="21.95" hidden="1" customHeight="1" x14ac:dyDescent="0.3">
      <c r="A35" s="76" t="s">
        <v>296</v>
      </c>
      <c r="B35" s="76" t="s">
        <v>364</v>
      </c>
      <c r="C35" s="76" t="s">
        <v>363</v>
      </c>
      <c r="D35" s="76" t="s">
        <v>335</v>
      </c>
      <c r="E35" s="78" t="s">
        <v>362</v>
      </c>
      <c r="F35" s="77" t="s">
        <v>361</v>
      </c>
      <c r="G35" s="77" t="s">
        <v>361</v>
      </c>
      <c r="H35" s="77" t="s">
        <v>361</v>
      </c>
      <c r="I35" s="77" t="s">
        <v>361</v>
      </c>
      <c r="J35" s="77" t="s">
        <v>361</v>
      </c>
      <c r="K35" s="77" t="s">
        <v>361</v>
      </c>
      <c r="L35" s="77" t="s">
        <v>361</v>
      </c>
      <c r="M35" s="77" t="s">
        <v>361</v>
      </c>
      <c r="N35" s="77" t="s">
        <v>361</v>
      </c>
      <c r="O35" s="77" t="s">
        <v>361</v>
      </c>
      <c r="P35" s="77" t="s">
        <v>361</v>
      </c>
      <c r="Q35" s="85" t="s">
        <v>361</v>
      </c>
      <c r="R35" s="76" t="s">
        <v>342</v>
      </c>
    </row>
    <row r="36" spans="1:18" s="73" customFormat="1" ht="21.95" customHeight="1" x14ac:dyDescent="0.3">
      <c r="A36" s="76" t="s">
        <v>302</v>
      </c>
      <c r="B36" s="76" t="s">
        <v>360</v>
      </c>
      <c r="C36" s="76" t="s">
        <v>359</v>
      </c>
      <c r="D36" s="76" t="s">
        <v>350</v>
      </c>
      <c r="E36" s="76" t="s">
        <v>349</v>
      </c>
      <c r="F36" s="77" t="s">
        <v>327</v>
      </c>
      <c r="G36" s="77" t="s">
        <v>327</v>
      </c>
      <c r="H36" s="77" t="s">
        <v>327</v>
      </c>
      <c r="I36" s="77" t="s">
        <v>327</v>
      </c>
      <c r="J36" s="77" t="s">
        <v>327</v>
      </c>
      <c r="K36" s="77" t="s">
        <v>327</v>
      </c>
      <c r="L36" s="77" t="s">
        <v>327</v>
      </c>
      <c r="M36" s="77" t="s">
        <v>327</v>
      </c>
      <c r="N36" s="77" t="s">
        <v>327</v>
      </c>
      <c r="O36" s="77" t="s">
        <v>327</v>
      </c>
      <c r="P36" s="77" t="s">
        <v>327</v>
      </c>
      <c r="Q36" s="85" t="s">
        <v>327</v>
      </c>
      <c r="R36" s="74" t="s">
        <v>348</v>
      </c>
    </row>
    <row r="37" spans="1:18" s="73" customFormat="1" ht="21.95" customHeight="1" x14ac:dyDescent="0.3">
      <c r="A37" s="76" t="s">
        <v>302</v>
      </c>
      <c r="B37" s="76" t="s">
        <v>358</v>
      </c>
      <c r="C37" s="76" t="s">
        <v>357</v>
      </c>
      <c r="D37" s="76" t="s">
        <v>350</v>
      </c>
      <c r="E37" s="76" t="s">
        <v>349</v>
      </c>
      <c r="F37" s="77" t="s">
        <v>327</v>
      </c>
      <c r="G37" s="77" t="s">
        <v>327</v>
      </c>
      <c r="H37" s="77" t="s">
        <v>327</v>
      </c>
      <c r="I37" s="77" t="s">
        <v>327</v>
      </c>
      <c r="J37" s="77" t="s">
        <v>327</v>
      </c>
      <c r="K37" s="77" t="s">
        <v>327</v>
      </c>
      <c r="L37" s="77" t="s">
        <v>327</v>
      </c>
      <c r="M37" s="77" t="s">
        <v>327</v>
      </c>
      <c r="N37" s="77" t="s">
        <v>327</v>
      </c>
      <c r="O37" s="77" t="s">
        <v>327</v>
      </c>
      <c r="P37" s="77" t="s">
        <v>327</v>
      </c>
      <c r="Q37" s="85" t="s">
        <v>327</v>
      </c>
      <c r="R37" s="74" t="s">
        <v>348</v>
      </c>
    </row>
    <row r="38" spans="1:18" s="73" customFormat="1" ht="21.95" customHeight="1" x14ac:dyDescent="0.3">
      <c r="A38" s="76" t="s">
        <v>302</v>
      </c>
      <c r="B38" s="76" t="s">
        <v>356</v>
      </c>
      <c r="C38" s="76" t="s">
        <v>355</v>
      </c>
      <c r="D38" s="76" t="s">
        <v>350</v>
      </c>
      <c r="E38" s="76" t="s">
        <v>349</v>
      </c>
      <c r="F38" s="84" t="s">
        <v>310</v>
      </c>
      <c r="G38" s="76"/>
      <c r="H38" s="76"/>
      <c r="I38" s="76"/>
      <c r="J38" s="76"/>
      <c r="K38" s="76"/>
      <c r="L38" s="84" t="s">
        <v>310</v>
      </c>
      <c r="M38" s="76"/>
      <c r="N38" s="76"/>
      <c r="O38" s="76"/>
      <c r="P38" s="76"/>
      <c r="Q38" s="75"/>
      <c r="R38" s="74" t="s">
        <v>348</v>
      </c>
    </row>
    <row r="39" spans="1:18" s="73" customFormat="1" ht="21.95" customHeight="1" x14ac:dyDescent="0.3">
      <c r="A39" s="76" t="s">
        <v>302</v>
      </c>
      <c r="B39" s="76" t="s">
        <v>354</v>
      </c>
      <c r="C39" s="76" t="s">
        <v>353</v>
      </c>
      <c r="D39" s="76" t="s">
        <v>350</v>
      </c>
      <c r="E39" s="76" t="s">
        <v>349</v>
      </c>
      <c r="F39" s="84" t="s">
        <v>310</v>
      </c>
      <c r="G39" s="76"/>
      <c r="H39" s="76"/>
      <c r="I39" s="76"/>
      <c r="J39" s="76"/>
      <c r="K39" s="76"/>
      <c r="L39" s="84" t="s">
        <v>310</v>
      </c>
      <c r="M39" s="76"/>
      <c r="N39" s="76"/>
      <c r="O39" s="76"/>
      <c r="P39" s="76"/>
      <c r="Q39" s="75"/>
      <c r="R39" s="74" t="s">
        <v>348</v>
      </c>
    </row>
    <row r="40" spans="1:18" s="73" customFormat="1" ht="21.95" customHeight="1" x14ac:dyDescent="0.3">
      <c r="A40" s="76" t="s">
        <v>302</v>
      </c>
      <c r="B40" s="76" t="s">
        <v>352</v>
      </c>
      <c r="C40" s="76" t="s">
        <v>351</v>
      </c>
      <c r="D40" s="76" t="s">
        <v>350</v>
      </c>
      <c r="E40" s="76" t="s">
        <v>349</v>
      </c>
      <c r="F40" s="76"/>
      <c r="G40" s="84" t="s">
        <v>288</v>
      </c>
      <c r="H40" s="76"/>
      <c r="I40" s="76"/>
      <c r="J40" s="76"/>
      <c r="K40" s="76"/>
      <c r="L40" s="76"/>
      <c r="M40" s="76"/>
      <c r="N40" s="76"/>
      <c r="O40" s="76"/>
      <c r="P40" s="76"/>
      <c r="Q40" s="75"/>
      <c r="R40" s="74" t="s">
        <v>348</v>
      </c>
    </row>
    <row r="41" spans="1:18" s="73" customFormat="1" ht="21.95" hidden="1" customHeight="1" x14ac:dyDescent="0.3">
      <c r="A41" s="76" t="s">
        <v>296</v>
      </c>
      <c r="B41" s="76" t="s">
        <v>347</v>
      </c>
      <c r="C41" s="76" t="s">
        <v>346</v>
      </c>
      <c r="D41" s="76" t="s">
        <v>345</v>
      </c>
      <c r="E41" s="78" t="s">
        <v>344</v>
      </c>
      <c r="F41" s="77" t="s">
        <v>343</v>
      </c>
      <c r="G41" s="77" t="s">
        <v>343</v>
      </c>
      <c r="H41" s="77" t="s">
        <v>343</v>
      </c>
      <c r="I41" s="77" t="s">
        <v>343</v>
      </c>
      <c r="J41" s="77" t="s">
        <v>343</v>
      </c>
      <c r="K41" s="77" t="s">
        <v>343</v>
      </c>
      <c r="L41" s="77" t="s">
        <v>343</v>
      </c>
      <c r="M41" s="77" t="s">
        <v>343</v>
      </c>
      <c r="N41" s="77" t="s">
        <v>343</v>
      </c>
      <c r="O41" s="77" t="s">
        <v>343</v>
      </c>
      <c r="P41" s="77" t="s">
        <v>343</v>
      </c>
      <c r="Q41" s="85" t="s">
        <v>343</v>
      </c>
      <c r="R41" s="76" t="s">
        <v>342</v>
      </c>
    </row>
    <row r="42" spans="1:18" s="73" customFormat="1" ht="21.95" customHeight="1" x14ac:dyDescent="0.3">
      <c r="A42" s="76" t="s">
        <v>302</v>
      </c>
      <c r="B42" s="76" t="s">
        <v>341</v>
      </c>
      <c r="C42" s="76" t="s">
        <v>340</v>
      </c>
      <c r="D42" s="76" t="s">
        <v>328</v>
      </c>
      <c r="E42" s="76" t="s">
        <v>328</v>
      </c>
      <c r="F42" s="77" t="s">
        <v>327</v>
      </c>
      <c r="G42" s="77" t="s">
        <v>327</v>
      </c>
      <c r="H42" s="77" t="s">
        <v>327</v>
      </c>
      <c r="I42" s="77" t="s">
        <v>327</v>
      </c>
      <c r="J42" s="77" t="s">
        <v>327</v>
      </c>
      <c r="K42" s="77" t="s">
        <v>327</v>
      </c>
      <c r="L42" s="77" t="s">
        <v>327</v>
      </c>
      <c r="M42" s="77" t="s">
        <v>327</v>
      </c>
      <c r="N42" s="77" t="s">
        <v>327</v>
      </c>
      <c r="O42" s="77" t="s">
        <v>327</v>
      </c>
      <c r="P42" s="77" t="s">
        <v>327</v>
      </c>
      <c r="Q42" s="85" t="s">
        <v>327</v>
      </c>
      <c r="R42" s="74" t="s">
        <v>339</v>
      </c>
    </row>
    <row r="43" spans="1:18" s="73" customFormat="1" ht="21.95" hidden="1" customHeight="1" x14ac:dyDescent="0.3">
      <c r="A43" s="76" t="s">
        <v>338</v>
      </c>
      <c r="B43" s="76" t="s">
        <v>337</v>
      </c>
      <c r="C43" s="76" t="s">
        <v>336</v>
      </c>
      <c r="D43" s="76" t="s">
        <v>335</v>
      </c>
      <c r="E43" s="78" t="s">
        <v>334</v>
      </c>
      <c r="F43" s="84" t="s">
        <v>333</v>
      </c>
      <c r="G43" s="76"/>
      <c r="H43" s="76"/>
      <c r="I43" s="84" t="s">
        <v>333</v>
      </c>
      <c r="J43" s="76"/>
      <c r="K43" s="76"/>
      <c r="L43" s="84" t="s">
        <v>333</v>
      </c>
      <c r="M43" s="76"/>
      <c r="N43" s="76"/>
      <c r="O43" s="84" t="s">
        <v>333</v>
      </c>
      <c r="P43" s="76"/>
      <c r="Q43" s="75"/>
      <c r="R43" s="74"/>
    </row>
    <row r="44" spans="1:18" s="73" customFormat="1" ht="21.95" hidden="1" customHeight="1" x14ac:dyDescent="0.3">
      <c r="A44" s="76" t="s">
        <v>332</v>
      </c>
      <c r="B44" s="76" t="s">
        <v>331</v>
      </c>
      <c r="C44" s="76"/>
      <c r="D44" s="76"/>
      <c r="E44" s="76"/>
      <c r="F44" s="76"/>
      <c r="G44" s="76"/>
      <c r="H44" s="76"/>
      <c r="I44" s="76"/>
      <c r="J44" s="76"/>
      <c r="K44" s="76"/>
      <c r="L44" s="76"/>
      <c r="M44" s="76"/>
      <c r="N44" s="76"/>
      <c r="O44" s="76"/>
      <c r="P44" s="76"/>
      <c r="Q44" s="75"/>
      <c r="R44" s="74"/>
    </row>
    <row r="45" spans="1:18" s="73" customFormat="1" ht="21.95" customHeight="1" x14ac:dyDescent="0.3">
      <c r="A45" s="76" t="s">
        <v>302</v>
      </c>
      <c r="B45" s="76" t="s">
        <v>330</v>
      </c>
      <c r="C45" s="76" t="s">
        <v>329</v>
      </c>
      <c r="D45" s="76" t="s">
        <v>328</v>
      </c>
      <c r="E45" s="76" t="s">
        <v>328</v>
      </c>
      <c r="F45" s="77" t="s">
        <v>327</v>
      </c>
      <c r="G45" s="77" t="s">
        <v>327</v>
      </c>
      <c r="H45" s="77" t="s">
        <v>327</v>
      </c>
      <c r="I45" s="77" t="s">
        <v>327</v>
      </c>
      <c r="J45" s="77" t="s">
        <v>327</v>
      </c>
      <c r="K45" s="77" t="s">
        <v>327</v>
      </c>
      <c r="L45" s="77" t="s">
        <v>327</v>
      </c>
      <c r="M45" s="77" t="s">
        <v>327</v>
      </c>
      <c r="N45" s="77" t="s">
        <v>327</v>
      </c>
      <c r="O45" s="77" t="s">
        <v>327</v>
      </c>
      <c r="P45" s="77" t="s">
        <v>327</v>
      </c>
      <c r="Q45" s="85" t="s">
        <v>327</v>
      </c>
      <c r="R45" s="74" t="s">
        <v>326</v>
      </c>
    </row>
    <row r="46" spans="1:18" s="73" customFormat="1" ht="21.95" customHeight="1" x14ac:dyDescent="0.3">
      <c r="A46" s="76" t="s">
        <v>302</v>
      </c>
      <c r="B46" s="76" t="s">
        <v>325</v>
      </c>
      <c r="C46" s="76" t="s">
        <v>324</v>
      </c>
      <c r="D46" s="76" t="s">
        <v>323</v>
      </c>
      <c r="E46" s="78" t="s">
        <v>322</v>
      </c>
      <c r="F46" s="76"/>
      <c r="G46" s="84" t="s">
        <v>288</v>
      </c>
      <c r="H46" s="76"/>
      <c r="I46" s="76"/>
      <c r="J46" s="76"/>
      <c r="K46" s="76"/>
      <c r="L46" s="76"/>
      <c r="M46" s="76"/>
      <c r="N46" s="76"/>
      <c r="O46" s="76"/>
      <c r="P46" s="76"/>
      <c r="Q46" s="75"/>
      <c r="R46" s="74"/>
    </row>
    <row r="47" spans="1:18" s="73" customFormat="1" ht="21.95" customHeight="1" x14ac:dyDescent="0.3">
      <c r="A47" s="76" t="s">
        <v>302</v>
      </c>
      <c r="B47" s="76" t="s">
        <v>321</v>
      </c>
      <c r="C47" s="76" t="s">
        <v>320</v>
      </c>
      <c r="D47" s="76" t="s">
        <v>299</v>
      </c>
      <c r="E47" s="78" t="s">
        <v>298</v>
      </c>
      <c r="F47" s="84" t="s">
        <v>310</v>
      </c>
      <c r="G47" s="76"/>
      <c r="H47" s="76"/>
      <c r="I47" s="76"/>
      <c r="J47" s="76"/>
      <c r="K47" s="76"/>
      <c r="L47" s="84" t="s">
        <v>310</v>
      </c>
      <c r="M47" s="76"/>
      <c r="N47" s="76"/>
      <c r="O47" s="76"/>
      <c r="P47" s="76"/>
      <c r="Q47" s="75"/>
      <c r="R47" s="74"/>
    </row>
    <row r="48" spans="1:18" s="73" customFormat="1" ht="21.95" customHeight="1" x14ac:dyDescent="0.3">
      <c r="A48" s="76" t="s">
        <v>302</v>
      </c>
      <c r="B48" s="76" t="s">
        <v>319</v>
      </c>
      <c r="C48" s="76" t="s">
        <v>318</v>
      </c>
      <c r="D48" s="76" t="s">
        <v>299</v>
      </c>
      <c r="E48" s="78" t="s">
        <v>298</v>
      </c>
      <c r="F48" s="84" t="s">
        <v>305</v>
      </c>
      <c r="G48" s="76"/>
      <c r="H48" s="76"/>
      <c r="I48" s="76"/>
      <c r="J48" s="84" t="s">
        <v>305</v>
      </c>
      <c r="K48" s="76"/>
      <c r="L48" s="76"/>
      <c r="M48" s="76"/>
      <c r="N48" s="84" t="s">
        <v>305</v>
      </c>
      <c r="O48" s="76"/>
      <c r="P48" s="76"/>
      <c r="Q48" s="75"/>
      <c r="R48" s="74" t="s">
        <v>317</v>
      </c>
    </row>
    <row r="49" spans="1:18" s="73" customFormat="1" ht="21.95" customHeight="1" x14ac:dyDescent="0.3">
      <c r="A49" s="76" t="s">
        <v>302</v>
      </c>
      <c r="B49" s="76" t="s">
        <v>316</v>
      </c>
      <c r="C49" s="76" t="s">
        <v>315</v>
      </c>
      <c r="D49" s="76" t="s">
        <v>314</v>
      </c>
      <c r="E49" s="78" t="s">
        <v>313</v>
      </c>
      <c r="F49" s="76"/>
      <c r="G49" s="84" t="s">
        <v>288</v>
      </c>
      <c r="H49" s="76"/>
      <c r="I49" s="76"/>
      <c r="J49" s="76"/>
      <c r="K49" s="76"/>
      <c r="L49" s="76"/>
      <c r="M49" s="76"/>
      <c r="N49" s="76"/>
      <c r="O49" s="76"/>
      <c r="P49" s="76"/>
      <c r="Q49" s="75"/>
      <c r="R49" s="74"/>
    </row>
    <row r="50" spans="1:18" s="73" customFormat="1" ht="21.95" customHeight="1" x14ac:dyDescent="0.3">
      <c r="A50" s="76" t="s">
        <v>302</v>
      </c>
      <c r="B50" s="76" t="s">
        <v>312</v>
      </c>
      <c r="C50" s="76" t="s">
        <v>311</v>
      </c>
      <c r="D50" s="76" t="s">
        <v>299</v>
      </c>
      <c r="E50" s="78" t="s">
        <v>298</v>
      </c>
      <c r="F50" s="84" t="s">
        <v>310</v>
      </c>
      <c r="G50" s="76"/>
      <c r="H50" s="76"/>
      <c r="I50" s="76"/>
      <c r="J50" s="76"/>
      <c r="K50" s="76"/>
      <c r="L50" s="84" t="s">
        <v>310</v>
      </c>
      <c r="M50" s="76"/>
      <c r="N50" s="76"/>
      <c r="O50" s="76"/>
      <c r="P50" s="76"/>
      <c r="Q50" s="75"/>
      <c r="R50" s="74"/>
    </row>
    <row r="51" spans="1:18" s="73" customFormat="1" ht="22.5" customHeight="1" x14ac:dyDescent="0.3">
      <c r="A51" s="76" t="s">
        <v>302</v>
      </c>
      <c r="B51" s="76" t="s">
        <v>309</v>
      </c>
      <c r="C51" s="76" t="s">
        <v>308</v>
      </c>
      <c r="D51" s="76" t="s">
        <v>299</v>
      </c>
      <c r="E51" s="78" t="s">
        <v>298</v>
      </c>
      <c r="F51" s="84" t="s">
        <v>288</v>
      </c>
      <c r="G51" s="76"/>
      <c r="H51" s="76"/>
      <c r="I51" s="76"/>
      <c r="J51" s="76"/>
      <c r="K51" s="76"/>
      <c r="L51" s="76"/>
      <c r="M51" s="76"/>
      <c r="N51" s="76"/>
      <c r="O51" s="76"/>
      <c r="P51" s="76"/>
      <c r="Q51" s="75"/>
      <c r="R51" s="74"/>
    </row>
    <row r="52" spans="1:18" s="73" customFormat="1" ht="21.95" customHeight="1" x14ac:dyDescent="0.3">
      <c r="A52" s="76" t="s">
        <v>302</v>
      </c>
      <c r="B52" s="76" t="s">
        <v>307</v>
      </c>
      <c r="C52" s="76" t="s">
        <v>306</v>
      </c>
      <c r="D52" s="76" t="s">
        <v>299</v>
      </c>
      <c r="E52" s="78" t="s">
        <v>298</v>
      </c>
      <c r="F52" s="84" t="s">
        <v>305</v>
      </c>
      <c r="G52" s="76"/>
      <c r="H52" s="76"/>
      <c r="I52" s="76"/>
      <c r="J52" s="84" t="s">
        <v>305</v>
      </c>
      <c r="K52" s="76"/>
      <c r="L52" s="76"/>
      <c r="M52" s="76"/>
      <c r="N52" s="84" t="s">
        <v>305</v>
      </c>
      <c r="O52" s="76"/>
      <c r="P52" s="76"/>
      <c r="Q52" s="75"/>
      <c r="R52" s="74"/>
    </row>
    <row r="53" spans="1:18" s="73" customFormat="1" ht="21.95" customHeight="1" x14ac:dyDescent="0.3">
      <c r="A53" s="76" t="s">
        <v>302</v>
      </c>
      <c r="B53" s="76" t="s">
        <v>304</v>
      </c>
      <c r="C53" s="76" t="s">
        <v>303</v>
      </c>
      <c r="D53" s="76" t="s">
        <v>299</v>
      </c>
      <c r="E53" s="78" t="s">
        <v>298</v>
      </c>
      <c r="F53" s="76"/>
      <c r="G53" s="76"/>
      <c r="H53" s="76"/>
      <c r="I53" s="76"/>
      <c r="J53" s="76"/>
      <c r="K53" s="76"/>
      <c r="L53" s="76"/>
      <c r="M53" s="76"/>
      <c r="N53" s="76"/>
      <c r="O53" s="76"/>
      <c r="P53" s="76"/>
      <c r="Q53" s="75"/>
      <c r="R53" s="74" t="s">
        <v>297</v>
      </c>
    </row>
    <row r="54" spans="1:18" s="73" customFormat="1" ht="21.95" customHeight="1" x14ac:dyDescent="0.3">
      <c r="A54" s="76" t="s">
        <v>302</v>
      </c>
      <c r="B54" s="76" t="s">
        <v>301</v>
      </c>
      <c r="C54" s="76" t="s">
        <v>300</v>
      </c>
      <c r="D54" s="76" t="s">
        <v>299</v>
      </c>
      <c r="E54" s="78" t="s">
        <v>298</v>
      </c>
      <c r="F54" s="76"/>
      <c r="G54" s="76"/>
      <c r="H54" s="76"/>
      <c r="I54" s="76"/>
      <c r="J54" s="76"/>
      <c r="K54" s="76"/>
      <c r="L54" s="76"/>
      <c r="M54" s="76"/>
      <c r="N54" s="76"/>
      <c r="O54" s="76"/>
      <c r="P54" s="76"/>
      <c r="Q54" s="75"/>
      <c r="R54" s="74" t="s">
        <v>297</v>
      </c>
    </row>
    <row r="55" spans="1:18" ht="21.95" hidden="1" customHeight="1" x14ac:dyDescent="0.25">
      <c r="A55" s="83" t="s">
        <v>296</v>
      </c>
      <c r="B55" s="76" t="s">
        <v>295</v>
      </c>
      <c r="C55" s="82"/>
      <c r="D55" s="76" t="s">
        <v>294</v>
      </c>
      <c r="E55" s="81"/>
      <c r="F55" s="80"/>
      <c r="G55" s="80"/>
      <c r="H55" s="76" t="s">
        <v>288</v>
      </c>
      <c r="I55" s="80"/>
      <c r="J55" s="80"/>
      <c r="K55" s="80"/>
      <c r="L55" s="80"/>
      <c r="M55" s="80"/>
      <c r="N55" s="80"/>
      <c r="O55" s="80"/>
      <c r="P55" s="80"/>
      <c r="Q55" s="80"/>
      <c r="R55" s="79" t="s">
        <v>293</v>
      </c>
    </row>
    <row r="56" spans="1:18" s="73" customFormat="1" ht="21.95" hidden="1" customHeight="1" x14ac:dyDescent="0.3">
      <c r="A56" s="76" t="s">
        <v>145</v>
      </c>
      <c r="B56" s="76" t="s">
        <v>292</v>
      </c>
      <c r="C56" s="76" t="s">
        <v>291</v>
      </c>
      <c r="D56" s="76" t="s">
        <v>290</v>
      </c>
      <c r="E56" s="78" t="s">
        <v>289</v>
      </c>
      <c r="F56" s="77" t="s">
        <v>288</v>
      </c>
      <c r="G56" s="76"/>
      <c r="H56" s="76"/>
      <c r="I56" s="76"/>
      <c r="J56" s="76"/>
      <c r="K56" s="76"/>
      <c r="L56" s="76"/>
      <c r="M56" s="76"/>
      <c r="N56" s="76"/>
      <c r="O56" s="76"/>
      <c r="P56" s="76"/>
      <c r="Q56" s="75"/>
      <c r="R56" s="74"/>
    </row>
  </sheetData>
  <autoFilter ref="A1:XFC56" xr:uid="{00000000-0009-0000-0000-000007000000}">
    <filterColumn colId="0">
      <filters>
        <filter val="Control y Evaluación"/>
      </filters>
    </filterColumn>
  </autoFilter>
  <hyperlinks>
    <hyperlink ref="E46" r:id="rId1" xr:uid="{00000000-0004-0000-0700-000000000000}"/>
    <hyperlink ref="E47" r:id="rId2" xr:uid="{00000000-0004-0000-0700-000001000000}"/>
    <hyperlink ref="E48" r:id="rId3" xr:uid="{00000000-0004-0000-0700-000002000000}"/>
    <hyperlink ref="E49" r:id="rId4" xr:uid="{00000000-0004-0000-0700-000003000000}"/>
    <hyperlink ref="E50" r:id="rId5" xr:uid="{00000000-0004-0000-0700-000004000000}"/>
    <hyperlink ref="E51" r:id="rId6" xr:uid="{00000000-0004-0000-0700-000005000000}"/>
    <hyperlink ref="E52" r:id="rId7" xr:uid="{00000000-0004-0000-0700-000006000000}"/>
    <hyperlink ref="E53" r:id="rId8" xr:uid="{00000000-0004-0000-0700-000007000000}"/>
    <hyperlink ref="E54" r:id="rId9" xr:uid="{00000000-0004-0000-0700-000008000000}"/>
    <hyperlink ref="E3" r:id="rId10" xr:uid="{00000000-0004-0000-0700-000009000000}"/>
    <hyperlink ref="E2" r:id="rId11" xr:uid="{00000000-0004-0000-0700-00000A000000}"/>
    <hyperlink ref="E4" r:id="rId12" xr:uid="{00000000-0004-0000-0700-00000B000000}"/>
    <hyperlink ref="E11" r:id="rId13" xr:uid="{00000000-0004-0000-0700-00000C000000}"/>
    <hyperlink ref="E12" r:id="rId14" xr:uid="{00000000-0004-0000-0700-00000D000000}"/>
    <hyperlink ref="E13" r:id="rId15" xr:uid="{00000000-0004-0000-0700-00000E000000}"/>
    <hyperlink ref="E14" r:id="rId16" xr:uid="{00000000-0004-0000-0700-00000F000000}"/>
    <hyperlink ref="E30" r:id="rId17" xr:uid="{00000000-0004-0000-0700-000010000000}"/>
    <hyperlink ref="E32" r:id="rId18" xr:uid="{00000000-0004-0000-0700-000011000000}"/>
    <hyperlink ref="E33" r:id="rId19" xr:uid="{00000000-0004-0000-0700-000012000000}"/>
    <hyperlink ref="E34" r:id="rId20" xr:uid="{00000000-0004-0000-0700-000013000000}"/>
    <hyperlink ref="E35" r:id="rId21" xr:uid="{00000000-0004-0000-0700-000014000000}"/>
    <hyperlink ref="E41" r:id="rId22" xr:uid="{00000000-0004-0000-0700-000015000000}"/>
    <hyperlink ref="E56" r:id="rId23" xr:uid="{00000000-0004-0000-0700-000016000000}"/>
    <hyperlink ref="E5" r:id="rId24" xr:uid="{00000000-0004-0000-0700-000017000000}"/>
    <hyperlink ref="E6" r:id="rId25" xr:uid="{00000000-0004-0000-0700-000018000000}"/>
    <hyperlink ref="E43" r:id="rId26" xr:uid="{00000000-0004-0000-0700-000019000000}"/>
  </hyperlinks>
  <pageMargins left="0.7" right="0.7" top="0.75" bottom="0.75" header="0.3" footer="0.3"/>
  <pageSetup paperSize="9"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Hoja1</vt:lpstr>
      <vt:lpstr>Hoja2</vt:lpstr>
      <vt:lpstr>PLAN ACCIÓN_2023_V3</vt:lpstr>
      <vt:lpstr>Listas</vt:lpstr>
      <vt:lpstr>Insumo_Recomendaciones control</vt:lpstr>
      <vt:lpstr>Insumos_Políticas GyD</vt:lpstr>
      <vt:lpstr>Insumo_PAAC</vt:lpstr>
      <vt:lpstr>Informes por procesos</vt:lpstr>
      <vt:lpstr>Insumo_PAAC!_Toc118964512</vt:lpstr>
      <vt:lpstr>Insumo_PAAC!_Toc118964513</vt:lpstr>
      <vt:lpstr>'PLAN ACCIÓN_2023_V3'!Área_de_impresión</vt:lpstr>
      <vt:lpstr>Listas!CONTEXTO</vt:lpstr>
      <vt:lpstr>INICIATIVA</vt:lpstr>
      <vt:lpstr>Listas!INICIATIVA_ESTRATÉGICA</vt:lpstr>
      <vt:lpstr>OBJETIVO</vt:lpstr>
      <vt:lpstr>Listas!OBJETIVO_ESTRATÉGICO</vt:lpstr>
      <vt:lpstr>PROCESOS</vt:lpstr>
      <vt:lpstr>SERVIDORES</vt:lpstr>
      <vt:lpstr>Listas!SERVIDORES_PÚBLICOS</vt:lpstr>
      <vt:lpstr>Listas!TIPO</vt:lpstr>
      <vt:lpstr>'PLAN ACCIÓN_2023_V3'!Títulos_a_imprimir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cp:lastPrinted>2022-11-02T22:19:28Z</cp:lastPrinted>
  <dcterms:created xsi:type="dcterms:W3CDTF">2019-11-13T14:52:47Z</dcterms:created>
  <dcterms:modified xsi:type="dcterms:W3CDTF">2023-10-10T20:24:49Z</dcterms:modified>
  <cp:category/>
  <cp:contentStatus/>
</cp:coreProperties>
</file>