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lgutier\Dropbox\URF\3 Proyectos de Decreto\RP - Seguros - Solvencia II - 2018\4 Proyecto Decreto y Documento Técnico\Consejo Directo - Publicación a Comentarios\"/>
    </mc:Choice>
  </mc:AlternateContent>
  <bookViews>
    <workbookView xWindow="0" yWindow="0" windowWidth="24000" windowHeight="9000"/>
  </bookViews>
  <sheets>
    <sheet name="Ejercicio de impacto"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1" l="1"/>
  <c r="G19" i="1"/>
  <c r="G21" i="1" l="1"/>
  <c r="G24" i="1" s="1"/>
  <c r="G22" i="1" s="1"/>
  <c r="E70" i="1"/>
  <c r="D70" i="1"/>
</calcChain>
</file>

<file path=xl/sharedStrings.xml><?xml version="1.0" encoding="utf-8"?>
<sst xmlns="http://schemas.openxmlformats.org/spreadsheetml/2006/main" count="81" uniqueCount="67">
  <si>
    <t>Relaciones de solvencia</t>
  </si>
  <si>
    <t>Sobre información individual:</t>
  </si>
  <si>
    <t>Actual</t>
  </si>
  <si>
    <t>Propuesta</t>
  </si>
  <si>
    <t>Patrimonio técnico</t>
  </si>
  <si>
    <t>Patrimonio adecuado</t>
  </si>
  <si>
    <t>Datos en pesos a sep/2018</t>
  </si>
  <si>
    <t>Capital Primario</t>
  </si>
  <si>
    <t>Patrimonio Básico Ordinario (PBO)</t>
  </si>
  <si>
    <t>Deducciones al Capital primario</t>
  </si>
  <si>
    <t>Deducciones al PBO</t>
  </si>
  <si>
    <t>Capital Secundario</t>
  </si>
  <si>
    <t>Patrimonio básico adicional (PBA)</t>
  </si>
  <si>
    <t>Patrimonio adicional (PA)</t>
  </si>
  <si>
    <t>De acuerdo con los criterios expresados en el proyecto de decreto para cada nivel del patrimonio técnico, por favor diligencie el siguiente cuadro:</t>
  </si>
  <si>
    <t>Patrimonio Básico Ordinario (PBO):</t>
  </si>
  <si>
    <t>Capital suscrito y pagado en acciones del PBO</t>
  </si>
  <si>
    <t>Capital suscrito y pagado en acciones privilegiadas del PBO</t>
  </si>
  <si>
    <t>Valor de los dividendos decretados en acciones del PBO</t>
  </si>
  <si>
    <t>Instrumentos de deuda del PBO</t>
  </si>
  <si>
    <t>Prima en colocación de acciones del PBO</t>
  </si>
  <si>
    <t>Prima en colocación de acciones privilegiadas del PBO</t>
  </si>
  <si>
    <t>Reserva legal constituida por apropiaciones de utilidades líquidas</t>
  </si>
  <si>
    <t>Anticipos destinados a incrementar el capital por un término máximo de cuatro (4) meses contados a partir de la fecha de ingreso de los recursos al balance</t>
  </si>
  <si>
    <t>Utilidades del ejercicio en curso</t>
  </si>
  <si>
    <t>Valor total de otros resultados integrales – ORI</t>
  </si>
  <si>
    <t>Utilidades retenidas y reservas ocasionales</t>
  </si>
  <si>
    <t>Reserva de protección de los aportes sociales descrita en el artículo 54 de la Ley 79 de 1988</t>
  </si>
  <si>
    <t>Monto mínimo de aportes no reducibles previsto en los estatutos, el cual no deberá disminuir durante la existencia de la cooperativa, de acuerdo con el numeral 7 del artículo 5 de la Ley 79 de 1988</t>
  </si>
  <si>
    <t>Fondo no susceptible de repartición constituido para registrar los excedentes que se obtengan por la prestación de servicios a no afiliados, de acuerdo con el artículo 10 de la Ley 79 de 1988.</t>
  </si>
  <si>
    <t>Fondo de amortización o readquisición de aportes a que hace referencia el artículo 52 de la Ley 79 de 1988, bajo el entendido que la destinación especial a la que se refiere la disposición, determina que los recursos de este fondo no pueden ser objeto de traslado a otras cuentas del patrimonio, ni utilizados para fines distintos a la adquisición de aportes sociales.</t>
  </si>
  <si>
    <t>Excedentes del ejercicio en curso, en el caso de las entidades aseguradoras con naturaleza cooperativa.</t>
  </si>
  <si>
    <t>Deducciones al PBO:</t>
  </si>
  <si>
    <t>Pérdidas acumuladas de ejercicios anteriores y las del ejercicio en curso</t>
  </si>
  <si>
    <t>Valor de las inversiones de capital, de las inversiones en bonos obligatoriamente convertibles en acciones, inversiones en bonos subordinados opcionalmente convertibles en acciones o, en general, inversiones en instrumentos de deuda subordinada efectuadas en forma directa o indirecta en entidades sometidas al control y vigilancia de la Superintendencia Financiera de Colombia o en entidades financieras del exterior, que supere el diez por ciento (10%) del Patrimonio Básico Ordinario una vez realizadas las demás deducciones contenidas en el presente artículo excepto la descrita en este numeral, cuando se trate de inversiones que no sean consideradas estratégicas.</t>
  </si>
  <si>
    <t>Valor de inversiones en acciones entendidas como estratégicas.</t>
  </si>
  <si>
    <t>Impuesto de renta diferido neto cuando sea positivo.</t>
  </si>
  <si>
    <t>Valor del crédito mercantil o plusvalía y de los activos intangibles</t>
  </si>
  <si>
    <t>Valor no amortizado del cálculo actuarial del pasivo pensional.</t>
  </si>
  <si>
    <t>Valor de la revalorización de activos.</t>
  </si>
  <si>
    <t>Patrimonio básico adicional (PBA):</t>
  </si>
  <si>
    <t>Capital suscrito en acciones del PBA.</t>
  </si>
  <si>
    <t>Dividendos decretados en acciones del PBA.</t>
  </si>
  <si>
    <t>Instrumentos de deuda del PBA.</t>
  </si>
  <si>
    <t>Prima en colocación de acciones del PBA.</t>
  </si>
  <si>
    <t>Patrimonio adicional (PA):</t>
  </si>
  <si>
    <t>Capital suscrito en acciones privilegiadas del PA.</t>
  </si>
  <si>
    <t>Prima en colocación de acciones privilegiadas del PA.</t>
  </si>
  <si>
    <t>Bonos obligatoriamente convertibles en acciones que sean efectivamente colocados y pagados y que cumplan con los requisitos establecidos por el artículo 86 del Estatuto Orgánico del Sistema Financiero.</t>
  </si>
  <si>
    <t>Instrumentos de deuda del PA.</t>
  </si>
  <si>
    <t>1.</t>
  </si>
  <si>
    <t>2.</t>
  </si>
  <si>
    <t>3.</t>
  </si>
  <si>
    <t>Observaciones adicionales</t>
  </si>
  <si>
    <t>4.</t>
  </si>
  <si>
    <t>Ejercicio de impacto</t>
  </si>
  <si>
    <t>Por favor consigne otros supuestos que haya utilizado para el ejercicio de impacto u otras consideraciones relevantes sobre los resultados reportados:</t>
  </si>
  <si>
    <t>Aportes sociales amortizados o readquiridos por la entidad cooperativa en exceso del que esté determinado en los estatutos como monto mínimo de aportes sociales no reducibles.</t>
  </si>
  <si>
    <t>5.</t>
  </si>
  <si>
    <t>a. Riesgo primas emitidas 12 meses</t>
  </si>
  <si>
    <t>b. Riesgo siniestros 36 meses</t>
  </si>
  <si>
    <t>Monto de Riesgos</t>
  </si>
  <si>
    <t>Monto riesgo de suscripción
(máximo entre a. y b.)</t>
  </si>
  <si>
    <t>Monto riesgo de activos</t>
  </si>
  <si>
    <t>PBA + PA computable (PBA+PA &lt;=50% PT)</t>
  </si>
  <si>
    <t>Patrimonio Técnico Total (PT)</t>
  </si>
  <si>
    <t>PA máximo computable (PA &lt;= 15%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</si>
</sst>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 #,##0;[Red]\-&quot;$&quot;\ #,##0"/>
  </numFmts>
  <fonts count="7"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0"/>
      <color theme="1"/>
      <name val="Times New Roman"/>
      <family val="1"/>
    </font>
    <font>
      <b/>
      <sz val="11"/>
      <color theme="1"/>
      <name val="Times New Roman"/>
      <family val="1"/>
    </font>
    <font>
      <sz val="12"/>
      <color rgb="FFFF0000"/>
      <name val="Times New Roman"/>
      <family val="1"/>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51">
    <xf numFmtId="0" fontId="0" fillId="0" borderId="0" xfId="0"/>
    <xf numFmtId="0" fontId="0" fillId="0" borderId="0" xfId="0" applyAlignment="1">
      <alignment vertical="center"/>
    </xf>
    <xf numFmtId="0" fontId="0" fillId="0" borderId="0" xfId="0" applyAlignment="1" applyProtection="1">
      <alignment vertical="center"/>
      <protection locked="0"/>
    </xf>
    <xf numFmtId="0" fontId="1" fillId="0" borderId="8" xfId="0" applyFont="1" applyBorder="1" applyAlignment="1" applyProtection="1">
      <alignment vertical="center"/>
      <protection locked="0"/>
    </xf>
    <xf numFmtId="0" fontId="3" fillId="0" borderId="9" xfId="0" applyFont="1" applyBorder="1" applyAlignment="1" applyProtection="1">
      <alignment horizontal="justify"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3" fillId="0" borderId="1" xfId="0" applyFont="1" applyBorder="1" applyAlignment="1" applyProtection="1">
      <alignment horizontal="justify" vertical="center" wrapText="1"/>
      <protection locked="0"/>
    </xf>
    <xf numFmtId="0" fontId="3" fillId="0" borderId="2"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6" fontId="2" fillId="0" borderId="4" xfId="0" applyNumberFormat="1" applyFont="1" applyBorder="1" applyAlignment="1" applyProtection="1">
      <alignment horizontal="justify" vertical="center" wrapText="1"/>
      <protection locked="0"/>
    </xf>
    <xf numFmtId="0" fontId="0" fillId="0" borderId="12" xfId="0" applyBorder="1" applyAlignment="1" applyProtection="1">
      <alignment vertical="center"/>
      <protection locked="0"/>
    </xf>
    <xf numFmtId="0" fontId="0" fillId="0" borderId="6" xfId="0" applyBorder="1" applyAlignment="1" applyProtection="1">
      <alignment vertical="center"/>
      <protection locked="0"/>
    </xf>
    <xf numFmtId="0" fontId="0" fillId="0" borderId="4" xfId="0" applyBorder="1" applyAlignment="1" applyProtection="1">
      <alignment vertical="center"/>
      <protection locked="0"/>
    </xf>
    <xf numFmtId="0" fontId="3" fillId="0" borderId="5" xfId="0" applyFont="1" applyBorder="1" applyAlignment="1" applyProtection="1">
      <alignment horizontal="justify" vertical="center" wrapText="1"/>
      <protection locked="0"/>
    </xf>
    <xf numFmtId="0" fontId="2" fillId="0" borderId="5"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3" fillId="0" borderId="0" xfId="0" applyFont="1" applyBorder="1" applyAlignment="1" applyProtection="1">
      <alignment horizontal="justify" vertical="center" wrapText="1"/>
      <protection locked="0"/>
    </xf>
    <xf numFmtId="0" fontId="2" fillId="0" borderId="6" xfId="0" applyFont="1" applyBorder="1" applyAlignment="1" applyProtection="1">
      <alignment horizontal="justify" vertical="center" wrapText="1"/>
      <protection locked="0"/>
    </xf>
    <xf numFmtId="0" fontId="3" fillId="0" borderId="6" xfId="0" applyFont="1" applyBorder="1" applyAlignment="1" applyProtection="1">
      <alignment horizontal="justify" vertical="center" wrapText="1"/>
      <protection locked="0"/>
    </xf>
    <xf numFmtId="0" fontId="2" fillId="0" borderId="7" xfId="0" applyFont="1" applyBorder="1" applyAlignment="1" applyProtection="1">
      <alignment horizontal="justify" vertical="center" wrapText="1"/>
      <protection locked="0"/>
    </xf>
    <xf numFmtId="0" fontId="3" fillId="0" borderId="7" xfId="0" applyFont="1" applyBorder="1" applyAlignment="1" applyProtection="1">
      <alignment horizontal="justify" vertical="center" wrapText="1"/>
      <protection locked="0"/>
    </xf>
    <xf numFmtId="0" fontId="1" fillId="0" borderId="9" xfId="0" applyFont="1" applyBorder="1" applyAlignment="1" applyProtection="1">
      <alignment vertical="center"/>
      <protection locked="0"/>
    </xf>
    <xf numFmtId="6" fontId="3" fillId="0" borderId="4" xfId="0" applyNumberFormat="1" applyFont="1" applyBorder="1" applyAlignment="1" applyProtection="1">
      <alignment horizontal="justify" vertical="center" wrapText="1"/>
      <protection locked="0"/>
    </xf>
    <xf numFmtId="0" fontId="3" fillId="0" borderId="3" xfId="0" applyFont="1" applyBorder="1" applyAlignment="1" applyProtection="1">
      <alignment horizontal="justify" vertical="center" wrapText="1"/>
      <protection locked="0"/>
    </xf>
    <xf numFmtId="0" fontId="2" fillId="0" borderId="3" xfId="0" applyFont="1" applyBorder="1" applyAlignment="1" applyProtection="1">
      <alignment horizontal="left" vertical="center" wrapText="1" indent="2"/>
      <protection locked="0"/>
    </xf>
    <xf numFmtId="0" fontId="3" fillId="0" borderId="9" xfId="0" applyFont="1" applyBorder="1" applyAlignment="1" applyProtection="1">
      <alignment vertical="center"/>
      <protection locked="0"/>
    </xf>
    <xf numFmtId="0" fontId="3" fillId="2" borderId="4" xfId="0" applyFont="1" applyFill="1" applyBorder="1" applyAlignment="1" applyProtection="1">
      <alignment horizontal="justify" vertical="center" wrapText="1"/>
      <protection locked="0"/>
    </xf>
    <xf numFmtId="6" fontId="2" fillId="2" borderId="4" xfId="0" applyNumberFormat="1" applyFont="1" applyFill="1" applyBorder="1" applyAlignment="1" applyProtection="1">
      <alignment horizontal="justify" vertical="center" wrapText="1"/>
    </xf>
    <xf numFmtId="0" fontId="4" fillId="2" borderId="4" xfId="0" applyFont="1" applyFill="1" applyBorder="1" applyAlignment="1" applyProtection="1">
      <alignment horizontal="justify" vertical="center" wrapText="1"/>
      <protection locked="0"/>
    </xf>
    <xf numFmtId="0" fontId="5" fillId="2" borderId="5" xfId="0" applyFont="1" applyFill="1" applyBorder="1" applyAlignment="1" applyProtection="1">
      <alignment horizontal="justify" vertical="center" wrapText="1"/>
      <protection locked="0"/>
    </xf>
    <xf numFmtId="0" fontId="5" fillId="2" borderId="4" xfId="0" applyFont="1" applyFill="1" applyBorder="1" applyAlignment="1" applyProtection="1">
      <alignment horizontal="justify" vertical="center" wrapText="1"/>
      <protection locked="0"/>
    </xf>
    <xf numFmtId="0" fontId="2" fillId="0" borderId="1" xfId="0" applyFont="1" applyBorder="1" applyAlignment="1" applyProtection="1">
      <alignment horizontal="left" vertical="center" wrapText="1" indent="2"/>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indent="4"/>
      <protection locked="0"/>
    </xf>
    <xf numFmtId="6" fontId="6" fillId="2" borderId="4" xfId="0" applyNumberFormat="1" applyFont="1" applyFill="1" applyBorder="1" applyAlignment="1" applyProtection="1">
      <alignment horizontal="justify" vertical="center" wrapText="1"/>
    </xf>
    <xf numFmtId="6" fontId="6" fillId="0" borderId="4" xfId="0" applyNumberFormat="1" applyFont="1" applyBorder="1" applyAlignment="1" applyProtection="1">
      <alignment horizontal="justify"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GridLines="0" tabSelected="1" zoomScale="130" zoomScaleNormal="130" workbookViewId="0"/>
  </sheetViews>
  <sheetFormatPr baseColWidth="10" defaultColWidth="0" defaultRowHeight="15" zeroHeight="1" x14ac:dyDescent="0.25"/>
  <cols>
    <col min="1" max="1" width="2.140625" style="1" customWidth="1"/>
    <col min="2" max="2" width="2.85546875" style="1" customWidth="1"/>
    <col min="3" max="3" width="36.5703125" style="1" customWidth="1"/>
    <col min="4" max="5" width="21.42578125" style="1" customWidth="1"/>
    <col min="6" max="6" width="40" style="1" customWidth="1"/>
    <col min="7" max="7" width="21.42578125" style="1" customWidth="1"/>
    <col min="8" max="8" width="2.85546875" style="1" customWidth="1"/>
    <col min="9" max="9" width="2.140625" style="1" customWidth="1"/>
    <col min="10" max="16384" width="11.42578125" style="1" hidden="1"/>
  </cols>
  <sheetData>
    <row r="1" spans="1:9" ht="11.25" customHeight="1" x14ac:dyDescent="0.25">
      <c r="A1" s="2"/>
      <c r="B1" s="2"/>
      <c r="C1" s="2"/>
      <c r="D1" s="2"/>
      <c r="E1" s="2"/>
      <c r="F1" s="2"/>
      <c r="G1" s="2"/>
      <c r="H1" s="2"/>
      <c r="I1" s="2"/>
    </row>
    <row r="2" spans="1:9" ht="15.75" x14ac:dyDescent="0.25">
      <c r="A2" s="2"/>
      <c r="B2" s="2"/>
      <c r="C2" s="2"/>
      <c r="D2" s="45" t="s">
        <v>55</v>
      </c>
      <c r="E2" s="45"/>
      <c r="F2" s="45"/>
      <c r="G2" s="2"/>
      <c r="H2" s="2"/>
      <c r="I2" s="2"/>
    </row>
    <row r="3" spans="1:9" ht="15.75" thickBot="1" x14ac:dyDescent="0.3">
      <c r="A3" s="2"/>
      <c r="B3" s="2"/>
      <c r="C3" s="2"/>
      <c r="D3" s="2"/>
      <c r="E3" s="2"/>
      <c r="F3" s="2"/>
      <c r="G3" s="2"/>
      <c r="H3" s="2"/>
      <c r="I3" s="2"/>
    </row>
    <row r="4" spans="1:9" ht="15.75" x14ac:dyDescent="0.25">
      <c r="A4" s="2"/>
      <c r="B4" s="3" t="s">
        <v>50</v>
      </c>
      <c r="C4" s="4" t="s">
        <v>0</v>
      </c>
      <c r="D4" s="5"/>
      <c r="E4" s="5"/>
      <c r="F4" s="5"/>
      <c r="G4" s="5"/>
      <c r="H4" s="6"/>
      <c r="I4" s="2"/>
    </row>
    <row r="5" spans="1:9" ht="16.5" thickBot="1" x14ac:dyDescent="0.3">
      <c r="A5" s="2"/>
      <c r="B5" s="7"/>
      <c r="C5" s="46" t="s">
        <v>1</v>
      </c>
      <c r="D5" s="46"/>
      <c r="E5" s="8"/>
      <c r="F5" s="8"/>
      <c r="G5" s="8"/>
      <c r="H5" s="9"/>
      <c r="I5" s="2"/>
    </row>
    <row r="6" spans="1:9" ht="16.5" thickBot="1" x14ac:dyDescent="0.3">
      <c r="A6" s="2"/>
      <c r="B6" s="7"/>
      <c r="C6" s="10" t="s">
        <v>6</v>
      </c>
      <c r="D6" s="11" t="s">
        <v>2</v>
      </c>
      <c r="E6" s="11" t="s">
        <v>3</v>
      </c>
      <c r="F6" s="8"/>
      <c r="G6" s="8"/>
      <c r="H6" s="9"/>
      <c r="I6" s="2"/>
    </row>
    <row r="7" spans="1:9" ht="16.5" thickBot="1" x14ac:dyDescent="0.3">
      <c r="A7" s="2"/>
      <c r="B7" s="7"/>
      <c r="C7" s="12" t="s">
        <v>4</v>
      </c>
      <c r="D7" s="13">
        <v>0</v>
      </c>
      <c r="E7" s="13">
        <v>0</v>
      </c>
      <c r="F7" s="8"/>
      <c r="G7" s="8"/>
      <c r="H7" s="9"/>
      <c r="I7" s="2"/>
    </row>
    <row r="8" spans="1:9" ht="16.5" thickBot="1" x14ac:dyDescent="0.3">
      <c r="A8" s="2"/>
      <c r="B8" s="7"/>
      <c r="C8" s="12" t="s">
        <v>5</v>
      </c>
      <c r="D8" s="13">
        <v>0</v>
      </c>
      <c r="E8" s="13">
        <v>0</v>
      </c>
      <c r="F8" s="8"/>
      <c r="G8" s="8"/>
      <c r="H8" s="9"/>
      <c r="I8" s="2"/>
    </row>
    <row r="9" spans="1:9" ht="15.75" thickBot="1" x14ac:dyDescent="0.3">
      <c r="A9" s="2"/>
      <c r="B9" s="14"/>
      <c r="C9" s="15"/>
      <c r="D9" s="15"/>
      <c r="E9" s="15"/>
      <c r="F9" s="15"/>
      <c r="G9" s="15"/>
      <c r="H9" s="16"/>
      <c r="I9" s="2"/>
    </row>
    <row r="10" spans="1:9" ht="6.75" customHeight="1" thickBot="1" x14ac:dyDescent="0.3">
      <c r="A10" s="2"/>
      <c r="B10" s="2"/>
      <c r="C10" s="2"/>
      <c r="D10" s="2"/>
      <c r="E10" s="2"/>
      <c r="F10" s="2"/>
      <c r="G10" s="2"/>
      <c r="H10" s="2"/>
      <c r="I10" s="2"/>
    </row>
    <row r="11" spans="1:9" ht="16.5" thickBot="1" x14ac:dyDescent="0.3">
      <c r="A11" s="2"/>
      <c r="B11" s="3" t="s">
        <v>51</v>
      </c>
      <c r="C11" s="4" t="s">
        <v>4</v>
      </c>
      <c r="D11" s="5"/>
      <c r="E11" s="5"/>
      <c r="F11" s="5"/>
      <c r="G11" s="5"/>
      <c r="H11" s="6"/>
      <c r="I11" s="2"/>
    </row>
    <row r="12" spans="1:9" ht="16.5" thickBot="1" x14ac:dyDescent="0.3">
      <c r="A12" s="2"/>
      <c r="B12" s="7"/>
      <c r="C12" s="10" t="s">
        <v>6</v>
      </c>
      <c r="D12" s="11" t="s">
        <v>2</v>
      </c>
      <c r="E12" s="17"/>
      <c r="F12" s="11" t="s">
        <v>6</v>
      </c>
      <c r="G12" s="11" t="s">
        <v>3</v>
      </c>
      <c r="H12" s="9"/>
      <c r="I12" s="2"/>
    </row>
    <row r="13" spans="1:9" ht="16.5" thickBot="1" x14ac:dyDescent="0.3">
      <c r="A13" s="2"/>
      <c r="B13" s="7"/>
      <c r="C13" s="12" t="s">
        <v>7</v>
      </c>
      <c r="D13" s="13">
        <v>0</v>
      </c>
      <c r="E13" s="18"/>
      <c r="F13" s="19" t="s">
        <v>8</v>
      </c>
      <c r="G13" s="13">
        <v>0</v>
      </c>
      <c r="H13" s="9"/>
      <c r="I13" s="2"/>
    </row>
    <row r="14" spans="1:9" ht="16.5" thickBot="1" x14ac:dyDescent="0.3">
      <c r="A14" s="2"/>
      <c r="B14" s="7"/>
      <c r="C14" s="12" t="s">
        <v>9</v>
      </c>
      <c r="D14" s="13">
        <v>0</v>
      </c>
      <c r="E14" s="18"/>
      <c r="F14" s="19" t="s">
        <v>10</v>
      </c>
      <c r="G14" s="50">
        <v>0</v>
      </c>
      <c r="H14" s="9"/>
      <c r="I14" s="2"/>
    </row>
    <row r="15" spans="1:9" ht="16.5" thickBot="1" x14ac:dyDescent="0.3">
      <c r="A15" s="2"/>
      <c r="B15" s="7"/>
      <c r="C15" s="12" t="s">
        <v>11</v>
      </c>
      <c r="D15" s="13">
        <v>0</v>
      </c>
      <c r="E15" s="18"/>
      <c r="F15" s="19" t="s">
        <v>12</v>
      </c>
      <c r="G15" s="13">
        <v>0</v>
      </c>
      <c r="H15" s="9"/>
      <c r="I15" s="2"/>
    </row>
    <row r="16" spans="1:9" ht="16.5" thickBot="1" x14ac:dyDescent="0.3">
      <c r="A16" s="2"/>
      <c r="B16" s="7"/>
      <c r="C16" s="20"/>
      <c r="D16" s="20"/>
      <c r="E16" s="17"/>
      <c r="F16" s="19" t="s">
        <v>13</v>
      </c>
      <c r="G16" s="13">
        <v>0</v>
      </c>
      <c r="H16" s="9"/>
      <c r="I16" s="2"/>
    </row>
    <row r="17" spans="1:9" ht="16.5" thickBot="1" x14ac:dyDescent="0.3">
      <c r="A17" s="2"/>
      <c r="B17" s="7"/>
      <c r="C17" s="20"/>
      <c r="D17" s="20"/>
      <c r="E17" s="20"/>
      <c r="F17" s="21"/>
      <c r="G17" s="22"/>
      <c r="H17" s="9"/>
      <c r="I17" s="2"/>
    </row>
    <row r="18" spans="1:9" ht="16.5" thickBot="1" x14ac:dyDescent="0.3">
      <c r="A18" s="2"/>
      <c r="B18" s="7"/>
      <c r="C18" s="20"/>
      <c r="D18" s="20"/>
      <c r="E18" s="17"/>
      <c r="F18" s="30" t="s">
        <v>6</v>
      </c>
      <c r="G18" s="30" t="s">
        <v>3</v>
      </c>
      <c r="H18" s="9"/>
      <c r="I18" s="2"/>
    </row>
    <row r="19" spans="1:9" ht="16.5" thickBot="1" x14ac:dyDescent="0.3">
      <c r="A19" s="2"/>
      <c r="B19" s="7"/>
      <c r="C19" s="20"/>
      <c r="D19" s="20"/>
      <c r="E19" s="17"/>
      <c r="F19" s="34" t="s">
        <v>8</v>
      </c>
      <c r="G19" s="31">
        <f>+G13</f>
        <v>0</v>
      </c>
      <c r="H19" s="9"/>
      <c r="I19" s="2"/>
    </row>
    <row r="20" spans="1:9" ht="16.5" thickBot="1" x14ac:dyDescent="0.3">
      <c r="A20" s="2"/>
      <c r="B20" s="7"/>
      <c r="C20" s="20"/>
      <c r="D20" s="20"/>
      <c r="E20" s="17"/>
      <c r="F20" s="34" t="s">
        <v>10</v>
      </c>
      <c r="G20" s="49">
        <f>+ABS(G14)</f>
        <v>0</v>
      </c>
      <c r="H20" s="9"/>
      <c r="I20" s="2"/>
    </row>
    <row r="21" spans="1:9" ht="16.5" thickBot="1" x14ac:dyDescent="0.3">
      <c r="A21" s="2"/>
      <c r="B21" s="7"/>
      <c r="C21" s="20"/>
      <c r="D21" s="20"/>
      <c r="E21" s="17"/>
      <c r="F21" s="32" t="s">
        <v>64</v>
      </c>
      <c r="G21" s="31">
        <f>MIN((G19-G20),(G15+G16))</f>
        <v>0</v>
      </c>
      <c r="H21" s="9"/>
      <c r="I21" s="2"/>
    </row>
    <row r="22" spans="1:9" ht="16.5" thickBot="1" x14ac:dyDescent="0.3">
      <c r="A22" s="2"/>
      <c r="B22" s="7"/>
      <c r="C22" s="20"/>
      <c r="D22" s="20"/>
      <c r="E22" s="17"/>
      <c r="F22" s="33" t="s">
        <v>66</v>
      </c>
      <c r="G22" s="31">
        <f>MIN(G16,(G24*0.15))</f>
        <v>0</v>
      </c>
      <c r="H22" s="9"/>
      <c r="I22" s="2"/>
    </row>
    <row r="23" spans="1:9" ht="16.5" thickBot="1" x14ac:dyDescent="0.3">
      <c r="A23" s="2"/>
      <c r="B23" s="7"/>
      <c r="C23" s="20"/>
      <c r="D23" s="20"/>
      <c r="E23" s="20"/>
      <c r="F23" s="23"/>
      <c r="G23" s="24"/>
      <c r="H23" s="9"/>
      <c r="I23" s="2"/>
    </row>
    <row r="24" spans="1:9" ht="16.5" thickBot="1" x14ac:dyDescent="0.3">
      <c r="A24" s="2"/>
      <c r="B24" s="7"/>
      <c r="C24" s="20"/>
      <c r="D24" s="20"/>
      <c r="E24" s="17"/>
      <c r="F24" s="30" t="s">
        <v>65</v>
      </c>
      <c r="G24" s="31">
        <f>+G19-G20+G21</f>
        <v>0</v>
      </c>
      <c r="H24" s="9"/>
      <c r="I24" s="2"/>
    </row>
    <row r="25" spans="1:9" ht="15.75" thickBot="1" x14ac:dyDescent="0.3">
      <c r="A25" s="2"/>
      <c r="B25" s="14"/>
      <c r="C25" s="15"/>
      <c r="D25" s="15"/>
      <c r="E25" s="15"/>
      <c r="F25" s="15"/>
      <c r="G25" s="15"/>
      <c r="H25" s="16"/>
      <c r="I25" s="2"/>
    </row>
    <row r="26" spans="1:9" ht="7.5" customHeight="1" thickBot="1" x14ac:dyDescent="0.3">
      <c r="A26" s="2"/>
      <c r="B26" s="2"/>
      <c r="C26" s="2"/>
      <c r="D26" s="2"/>
      <c r="E26" s="2"/>
      <c r="F26" s="2"/>
      <c r="G26" s="2"/>
      <c r="H26" s="2"/>
      <c r="I26" s="2"/>
    </row>
    <row r="27" spans="1:9" x14ac:dyDescent="0.25">
      <c r="A27" s="2"/>
      <c r="B27" s="3" t="s">
        <v>52</v>
      </c>
      <c r="C27" s="25" t="s">
        <v>14</v>
      </c>
      <c r="D27" s="5"/>
      <c r="E27" s="5"/>
      <c r="F27" s="5"/>
      <c r="G27" s="5"/>
      <c r="H27" s="6"/>
      <c r="I27" s="2"/>
    </row>
    <row r="28" spans="1:9" ht="15.75" thickBot="1" x14ac:dyDescent="0.3">
      <c r="A28" s="2"/>
      <c r="B28" s="7"/>
      <c r="C28" s="8"/>
      <c r="D28" s="8"/>
      <c r="E28" s="8"/>
      <c r="F28" s="8"/>
      <c r="G28" s="8"/>
      <c r="H28" s="9"/>
      <c r="I28" s="2"/>
    </row>
    <row r="29" spans="1:9" ht="16.5" thickBot="1" x14ac:dyDescent="0.3">
      <c r="A29" s="2"/>
      <c r="B29" s="7"/>
      <c r="C29" s="47" t="s">
        <v>6</v>
      </c>
      <c r="D29" s="47"/>
      <c r="E29" s="47"/>
      <c r="F29" s="47"/>
      <c r="G29" s="10" t="s">
        <v>3</v>
      </c>
      <c r="H29" s="9"/>
      <c r="I29" s="2"/>
    </row>
    <row r="30" spans="1:9" ht="16.5" thickBot="1" x14ac:dyDescent="0.3">
      <c r="A30" s="2"/>
      <c r="B30" s="7"/>
      <c r="C30" s="47" t="s">
        <v>15</v>
      </c>
      <c r="D30" s="47"/>
      <c r="E30" s="47"/>
      <c r="F30" s="47"/>
      <c r="G30" s="26">
        <v>0</v>
      </c>
      <c r="H30" s="9"/>
      <c r="I30" s="2"/>
    </row>
    <row r="31" spans="1:9" ht="16.5" thickBot="1" x14ac:dyDescent="0.3">
      <c r="A31" s="2"/>
      <c r="B31" s="7"/>
      <c r="C31" s="35" t="s">
        <v>16</v>
      </c>
      <c r="D31" s="35"/>
      <c r="E31" s="35"/>
      <c r="F31" s="35"/>
      <c r="G31" s="13">
        <v>0</v>
      </c>
      <c r="H31" s="9"/>
      <c r="I31" s="2"/>
    </row>
    <row r="32" spans="1:9" ht="16.5" thickBot="1" x14ac:dyDescent="0.3">
      <c r="A32" s="2"/>
      <c r="B32" s="7"/>
      <c r="C32" s="48" t="s">
        <v>17</v>
      </c>
      <c r="D32" s="48"/>
      <c r="E32" s="48"/>
      <c r="F32" s="48"/>
      <c r="G32" s="13">
        <v>0</v>
      </c>
      <c r="H32" s="9"/>
      <c r="I32" s="2"/>
    </row>
    <row r="33" spans="1:9" ht="16.5" thickBot="1" x14ac:dyDescent="0.3">
      <c r="A33" s="2"/>
      <c r="B33" s="7"/>
      <c r="C33" s="35" t="s">
        <v>18</v>
      </c>
      <c r="D33" s="35"/>
      <c r="E33" s="35"/>
      <c r="F33" s="35"/>
      <c r="G33" s="13">
        <v>0</v>
      </c>
      <c r="H33" s="9"/>
      <c r="I33" s="2"/>
    </row>
    <row r="34" spans="1:9" ht="16.5" thickBot="1" x14ac:dyDescent="0.3">
      <c r="A34" s="2"/>
      <c r="B34" s="7"/>
      <c r="C34" s="35" t="s">
        <v>19</v>
      </c>
      <c r="D34" s="35"/>
      <c r="E34" s="35"/>
      <c r="F34" s="35"/>
      <c r="G34" s="13">
        <v>0</v>
      </c>
      <c r="H34" s="9"/>
      <c r="I34" s="2"/>
    </row>
    <row r="35" spans="1:9" ht="16.5" thickBot="1" x14ac:dyDescent="0.3">
      <c r="A35" s="2"/>
      <c r="B35" s="7"/>
      <c r="C35" s="35" t="s">
        <v>20</v>
      </c>
      <c r="D35" s="35"/>
      <c r="E35" s="35"/>
      <c r="F35" s="35"/>
      <c r="G35" s="13">
        <v>0</v>
      </c>
      <c r="H35" s="9"/>
      <c r="I35" s="2"/>
    </row>
    <row r="36" spans="1:9" ht="16.5" thickBot="1" x14ac:dyDescent="0.3">
      <c r="A36" s="2"/>
      <c r="B36" s="7"/>
      <c r="C36" s="48" t="s">
        <v>21</v>
      </c>
      <c r="D36" s="48"/>
      <c r="E36" s="48"/>
      <c r="F36" s="48"/>
      <c r="G36" s="13">
        <v>0</v>
      </c>
      <c r="H36" s="9"/>
      <c r="I36" s="2"/>
    </row>
    <row r="37" spans="1:9" ht="16.5" thickBot="1" x14ac:dyDescent="0.3">
      <c r="A37" s="2"/>
      <c r="B37" s="7"/>
      <c r="C37" s="35" t="s">
        <v>22</v>
      </c>
      <c r="D37" s="35"/>
      <c r="E37" s="35"/>
      <c r="F37" s="35"/>
      <c r="G37" s="13">
        <v>0</v>
      </c>
      <c r="H37" s="9"/>
      <c r="I37" s="2"/>
    </row>
    <row r="38" spans="1:9" ht="36" customHeight="1" thickBot="1" x14ac:dyDescent="0.3">
      <c r="A38" s="2"/>
      <c r="B38" s="7"/>
      <c r="C38" s="35" t="s">
        <v>23</v>
      </c>
      <c r="D38" s="35"/>
      <c r="E38" s="35"/>
      <c r="F38" s="35"/>
      <c r="G38" s="13">
        <v>0</v>
      </c>
      <c r="H38" s="9"/>
      <c r="I38" s="2"/>
    </row>
    <row r="39" spans="1:9" ht="16.5" thickBot="1" x14ac:dyDescent="0.3">
      <c r="A39" s="2"/>
      <c r="B39" s="7"/>
      <c r="C39" s="35" t="s">
        <v>24</v>
      </c>
      <c r="D39" s="35"/>
      <c r="E39" s="35"/>
      <c r="F39" s="35"/>
      <c r="G39" s="13">
        <v>0</v>
      </c>
      <c r="H39" s="9"/>
      <c r="I39" s="2"/>
    </row>
    <row r="40" spans="1:9" ht="16.5" thickBot="1" x14ac:dyDescent="0.3">
      <c r="A40" s="2"/>
      <c r="B40" s="7"/>
      <c r="C40" s="35" t="s">
        <v>25</v>
      </c>
      <c r="D40" s="35"/>
      <c r="E40" s="35"/>
      <c r="F40" s="35"/>
      <c r="G40" s="13">
        <v>0</v>
      </c>
      <c r="H40" s="9"/>
      <c r="I40" s="2"/>
    </row>
    <row r="41" spans="1:9" ht="16.5" thickBot="1" x14ac:dyDescent="0.3">
      <c r="A41" s="2"/>
      <c r="B41" s="7"/>
      <c r="C41" s="35" t="s">
        <v>26</v>
      </c>
      <c r="D41" s="35"/>
      <c r="E41" s="35"/>
      <c r="F41" s="35"/>
      <c r="G41" s="13">
        <v>0</v>
      </c>
      <c r="H41" s="9"/>
      <c r="I41" s="2"/>
    </row>
    <row r="42" spans="1:9" ht="16.5" thickBot="1" x14ac:dyDescent="0.3">
      <c r="A42" s="2"/>
      <c r="B42" s="7"/>
      <c r="C42" s="35" t="s">
        <v>27</v>
      </c>
      <c r="D42" s="35"/>
      <c r="E42" s="35"/>
      <c r="F42" s="35"/>
      <c r="G42" s="13">
        <v>0</v>
      </c>
      <c r="H42" s="9"/>
      <c r="I42" s="2"/>
    </row>
    <row r="43" spans="1:9" ht="34.5" customHeight="1" thickBot="1" x14ac:dyDescent="0.3">
      <c r="A43" s="2"/>
      <c r="B43" s="7"/>
      <c r="C43" s="35" t="s">
        <v>28</v>
      </c>
      <c r="D43" s="35"/>
      <c r="E43" s="35"/>
      <c r="F43" s="35"/>
      <c r="G43" s="13">
        <v>0</v>
      </c>
      <c r="H43" s="9"/>
      <c r="I43" s="2"/>
    </row>
    <row r="44" spans="1:9" ht="34.5" customHeight="1" thickBot="1" x14ac:dyDescent="0.3">
      <c r="A44" s="2"/>
      <c r="B44" s="7"/>
      <c r="C44" s="35" t="s">
        <v>29</v>
      </c>
      <c r="D44" s="35"/>
      <c r="E44" s="35"/>
      <c r="F44" s="35"/>
      <c r="G44" s="13">
        <v>0</v>
      </c>
      <c r="H44" s="9"/>
      <c r="I44" s="2"/>
    </row>
    <row r="45" spans="1:9" ht="34.5" customHeight="1" thickBot="1" x14ac:dyDescent="0.3">
      <c r="A45" s="2"/>
      <c r="B45" s="7"/>
      <c r="C45" s="35" t="s">
        <v>57</v>
      </c>
      <c r="D45" s="35"/>
      <c r="E45" s="35"/>
      <c r="F45" s="35"/>
      <c r="G45" s="13">
        <v>0</v>
      </c>
      <c r="H45" s="9"/>
      <c r="I45" s="2"/>
    </row>
    <row r="46" spans="1:9" ht="83.25" customHeight="1" thickBot="1" x14ac:dyDescent="0.3">
      <c r="A46" s="2"/>
      <c r="B46" s="7"/>
      <c r="C46" s="35" t="s">
        <v>30</v>
      </c>
      <c r="D46" s="35"/>
      <c r="E46" s="35"/>
      <c r="F46" s="35"/>
      <c r="G46" s="13">
        <v>0</v>
      </c>
      <c r="H46" s="9"/>
      <c r="I46" s="2"/>
    </row>
    <row r="47" spans="1:9" ht="16.5" thickBot="1" x14ac:dyDescent="0.3">
      <c r="A47" s="2"/>
      <c r="B47" s="7"/>
      <c r="C47" s="35" t="s">
        <v>31</v>
      </c>
      <c r="D47" s="35"/>
      <c r="E47" s="35"/>
      <c r="F47" s="35"/>
      <c r="G47" s="13">
        <v>0</v>
      </c>
      <c r="H47" s="9"/>
      <c r="I47" s="2"/>
    </row>
    <row r="48" spans="1:9" ht="16.5" thickBot="1" x14ac:dyDescent="0.3">
      <c r="A48" s="2"/>
      <c r="B48" s="7"/>
      <c r="C48" s="47" t="s">
        <v>32</v>
      </c>
      <c r="D48" s="47"/>
      <c r="E48" s="47"/>
      <c r="F48" s="47"/>
      <c r="G48" s="26">
        <v>0</v>
      </c>
      <c r="H48" s="9"/>
      <c r="I48" s="2"/>
    </row>
    <row r="49" spans="1:9" ht="16.5" thickBot="1" x14ac:dyDescent="0.3">
      <c r="A49" s="2"/>
      <c r="B49" s="7"/>
      <c r="C49" s="35" t="s">
        <v>33</v>
      </c>
      <c r="D49" s="35"/>
      <c r="E49" s="35"/>
      <c r="F49" s="35"/>
      <c r="G49" s="13">
        <v>0</v>
      </c>
      <c r="H49" s="9"/>
      <c r="I49" s="2"/>
    </row>
    <row r="50" spans="1:9" ht="108" customHeight="1" thickBot="1" x14ac:dyDescent="0.3">
      <c r="A50" s="2"/>
      <c r="B50" s="7"/>
      <c r="C50" s="35" t="s">
        <v>34</v>
      </c>
      <c r="D50" s="35"/>
      <c r="E50" s="35"/>
      <c r="F50" s="35"/>
      <c r="G50" s="13">
        <v>0</v>
      </c>
      <c r="H50" s="9"/>
      <c r="I50" s="2"/>
    </row>
    <row r="51" spans="1:9" ht="16.5" thickBot="1" x14ac:dyDescent="0.3">
      <c r="A51" s="2"/>
      <c r="B51" s="7"/>
      <c r="C51" s="48" t="s">
        <v>35</v>
      </c>
      <c r="D51" s="48"/>
      <c r="E51" s="48"/>
      <c r="F51" s="48"/>
      <c r="G51" s="13">
        <v>0</v>
      </c>
      <c r="H51" s="9"/>
      <c r="I51" s="2"/>
    </row>
    <row r="52" spans="1:9" ht="16.5" thickBot="1" x14ac:dyDescent="0.3">
      <c r="A52" s="2"/>
      <c r="B52" s="7"/>
      <c r="C52" s="35" t="s">
        <v>36</v>
      </c>
      <c r="D52" s="35"/>
      <c r="E52" s="35"/>
      <c r="F52" s="35"/>
      <c r="G52" s="13">
        <v>0</v>
      </c>
      <c r="H52" s="9"/>
      <c r="I52" s="2"/>
    </row>
    <row r="53" spans="1:9" ht="16.5" thickBot="1" x14ac:dyDescent="0.3">
      <c r="A53" s="2"/>
      <c r="B53" s="7"/>
      <c r="C53" s="35" t="s">
        <v>37</v>
      </c>
      <c r="D53" s="35"/>
      <c r="E53" s="35"/>
      <c r="F53" s="35"/>
      <c r="G53" s="13">
        <v>0</v>
      </c>
      <c r="H53" s="9"/>
      <c r="I53" s="2"/>
    </row>
    <row r="54" spans="1:9" ht="16.5" thickBot="1" x14ac:dyDescent="0.3">
      <c r="A54" s="2"/>
      <c r="B54" s="7"/>
      <c r="C54" s="35" t="s">
        <v>38</v>
      </c>
      <c r="D54" s="35"/>
      <c r="E54" s="35"/>
      <c r="F54" s="35"/>
      <c r="G54" s="13">
        <v>0</v>
      </c>
      <c r="H54" s="9"/>
      <c r="I54" s="2"/>
    </row>
    <row r="55" spans="1:9" ht="16.5" thickBot="1" x14ac:dyDescent="0.3">
      <c r="A55" s="2"/>
      <c r="B55" s="7"/>
      <c r="C55" s="35" t="s">
        <v>39</v>
      </c>
      <c r="D55" s="35"/>
      <c r="E55" s="35"/>
      <c r="F55" s="35"/>
      <c r="G55" s="13">
        <v>0</v>
      </c>
      <c r="H55" s="9"/>
      <c r="I55" s="2"/>
    </row>
    <row r="56" spans="1:9" ht="16.5" thickBot="1" x14ac:dyDescent="0.3">
      <c r="A56" s="2"/>
      <c r="B56" s="7"/>
      <c r="C56" s="47" t="s">
        <v>40</v>
      </c>
      <c r="D56" s="47"/>
      <c r="E56" s="47"/>
      <c r="F56" s="47"/>
      <c r="G56" s="26">
        <v>0</v>
      </c>
      <c r="H56" s="9"/>
      <c r="I56" s="2"/>
    </row>
    <row r="57" spans="1:9" ht="16.5" thickBot="1" x14ac:dyDescent="0.3">
      <c r="A57" s="2"/>
      <c r="B57" s="7"/>
      <c r="C57" s="35" t="s">
        <v>41</v>
      </c>
      <c r="D57" s="35"/>
      <c r="E57" s="35"/>
      <c r="F57" s="35"/>
      <c r="G57" s="13">
        <v>0</v>
      </c>
      <c r="H57" s="9"/>
      <c r="I57" s="2"/>
    </row>
    <row r="58" spans="1:9" ht="16.5" thickBot="1" x14ac:dyDescent="0.3">
      <c r="A58" s="2"/>
      <c r="B58" s="7"/>
      <c r="C58" s="35" t="s">
        <v>42</v>
      </c>
      <c r="D58" s="35"/>
      <c r="E58" s="35"/>
      <c r="F58" s="35"/>
      <c r="G58" s="13">
        <v>0</v>
      </c>
      <c r="H58" s="9"/>
      <c r="I58" s="2"/>
    </row>
    <row r="59" spans="1:9" ht="16.5" thickBot="1" x14ac:dyDescent="0.3">
      <c r="A59" s="2"/>
      <c r="B59" s="7"/>
      <c r="C59" s="35" t="s">
        <v>43</v>
      </c>
      <c r="D59" s="35"/>
      <c r="E59" s="35"/>
      <c r="F59" s="35"/>
      <c r="G59" s="13">
        <v>0</v>
      </c>
      <c r="H59" s="9"/>
      <c r="I59" s="2"/>
    </row>
    <row r="60" spans="1:9" ht="16.5" thickBot="1" x14ac:dyDescent="0.3">
      <c r="A60" s="2"/>
      <c r="B60" s="7"/>
      <c r="C60" s="35" t="s">
        <v>44</v>
      </c>
      <c r="D60" s="35"/>
      <c r="E60" s="35"/>
      <c r="F60" s="35"/>
      <c r="G60" s="13">
        <v>0</v>
      </c>
      <c r="H60" s="9"/>
      <c r="I60" s="2"/>
    </row>
    <row r="61" spans="1:9" ht="16.5" thickBot="1" x14ac:dyDescent="0.3">
      <c r="A61" s="2"/>
      <c r="B61" s="7"/>
      <c r="C61" s="47" t="s">
        <v>45</v>
      </c>
      <c r="D61" s="47"/>
      <c r="E61" s="47"/>
      <c r="F61" s="47"/>
      <c r="G61" s="26">
        <v>0</v>
      </c>
      <c r="H61" s="9"/>
      <c r="I61" s="2"/>
    </row>
    <row r="62" spans="1:9" ht="16.5" thickBot="1" x14ac:dyDescent="0.3">
      <c r="A62" s="2"/>
      <c r="B62" s="7"/>
      <c r="C62" s="35" t="s">
        <v>46</v>
      </c>
      <c r="D62" s="35"/>
      <c r="E62" s="35"/>
      <c r="F62" s="35"/>
      <c r="G62" s="13">
        <v>0</v>
      </c>
      <c r="H62" s="9"/>
      <c r="I62" s="2"/>
    </row>
    <row r="63" spans="1:9" ht="16.5" thickBot="1" x14ac:dyDescent="0.3">
      <c r="A63" s="2"/>
      <c r="B63" s="7"/>
      <c r="C63" s="35" t="s">
        <v>47</v>
      </c>
      <c r="D63" s="35"/>
      <c r="E63" s="35"/>
      <c r="F63" s="35"/>
      <c r="G63" s="13">
        <v>0</v>
      </c>
      <c r="H63" s="9"/>
      <c r="I63" s="2"/>
    </row>
    <row r="64" spans="1:9" ht="33.75" customHeight="1" thickBot="1" x14ac:dyDescent="0.3">
      <c r="A64" s="2"/>
      <c r="B64" s="7"/>
      <c r="C64" s="35" t="s">
        <v>48</v>
      </c>
      <c r="D64" s="35"/>
      <c r="E64" s="35"/>
      <c r="F64" s="35"/>
      <c r="G64" s="13">
        <v>0</v>
      </c>
      <c r="H64" s="9"/>
      <c r="I64" s="2"/>
    </row>
    <row r="65" spans="1:9" ht="16.5" thickBot="1" x14ac:dyDescent="0.3">
      <c r="A65" s="2"/>
      <c r="B65" s="7"/>
      <c r="C65" s="35" t="s">
        <v>49</v>
      </c>
      <c r="D65" s="35"/>
      <c r="E65" s="35"/>
      <c r="F65" s="35"/>
      <c r="G65" s="13">
        <v>0</v>
      </c>
      <c r="H65" s="9"/>
      <c r="I65" s="2"/>
    </row>
    <row r="66" spans="1:9" ht="15.75" thickBot="1" x14ac:dyDescent="0.3">
      <c r="A66" s="2"/>
      <c r="B66" s="14"/>
      <c r="C66" s="15"/>
      <c r="D66" s="15"/>
      <c r="E66" s="15"/>
      <c r="F66" s="15"/>
      <c r="G66" s="15"/>
      <c r="H66" s="16"/>
      <c r="I66" s="2"/>
    </row>
    <row r="67" spans="1:9" ht="7.5" customHeight="1" thickBot="1" x14ac:dyDescent="0.3">
      <c r="A67" s="2"/>
      <c r="B67" s="2"/>
      <c r="C67" s="2"/>
      <c r="D67" s="2"/>
      <c r="E67" s="2"/>
      <c r="F67" s="2"/>
      <c r="G67" s="2"/>
      <c r="H67" s="2"/>
      <c r="I67" s="2"/>
    </row>
    <row r="68" spans="1:9" ht="16.5" customHeight="1" thickBot="1" x14ac:dyDescent="0.3">
      <c r="A68" s="2"/>
      <c r="B68" s="3" t="s">
        <v>54</v>
      </c>
      <c r="C68" s="4" t="s">
        <v>61</v>
      </c>
      <c r="D68" s="5"/>
      <c r="E68" s="5"/>
      <c r="F68" s="5"/>
      <c r="G68" s="5"/>
      <c r="H68" s="6"/>
      <c r="I68" s="2"/>
    </row>
    <row r="69" spans="1:9" ht="16.5" customHeight="1" thickBot="1" x14ac:dyDescent="0.3">
      <c r="A69" s="2"/>
      <c r="B69" s="7"/>
      <c r="C69" s="10" t="s">
        <v>6</v>
      </c>
      <c r="D69" s="11" t="s">
        <v>2</v>
      </c>
      <c r="E69" s="11" t="s">
        <v>3</v>
      </c>
      <c r="F69" s="8"/>
      <c r="G69" s="8"/>
      <c r="H69" s="9"/>
      <c r="I69" s="2"/>
    </row>
    <row r="70" spans="1:9" ht="33" customHeight="1" thickBot="1" x14ac:dyDescent="0.3">
      <c r="A70" s="2"/>
      <c r="B70" s="7"/>
      <c r="C70" s="27" t="s">
        <v>62</v>
      </c>
      <c r="D70" s="26">
        <f>+MAX(D71:D72)</f>
        <v>0</v>
      </c>
      <c r="E70" s="26">
        <f>+MAX(E71:E72)</f>
        <v>0</v>
      </c>
      <c r="F70" s="8"/>
      <c r="G70" s="8"/>
      <c r="H70" s="9"/>
      <c r="I70" s="2"/>
    </row>
    <row r="71" spans="1:9" ht="16.5" customHeight="1" thickBot="1" x14ac:dyDescent="0.3">
      <c r="A71" s="2"/>
      <c r="B71" s="7"/>
      <c r="C71" s="28" t="s">
        <v>59</v>
      </c>
      <c r="D71" s="13">
        <v>0</v>
      </c>
      <c r="E71" s="13">
        <v>0</v>
      </c>
      <c r="F71" s="8"/>
      <c r="G71" s="8"/>
      <c r="H71" s="9"/>
      <c r="I71" s="2"/>
    </row>
    <row r="72" spans="1:9" ht="16.5" customHeight="1" thickBot="1" x14ac:dyDescent="0.3">
      <c r="A72" s="2"/>
      <c r="B72" s="7"/>
      <c r="C72" s="28" t="s">
        <v>60</v>
      </c>
      <c r="D72" s="13">
        <v>0</v>
      </c>
      <c r="E72" s="13">
        <v>0</v>
      </c>
      <c r="F72" s="8"/>
      <c r="G72" s="8"/>
      <c r="H72" s="9"/>
      <c r="I72" s="2"/>
    </row>
    <row r="73" spans="1:9" ht="16.5" customHeight="1" thickBot="1" x14ac:dyDescent="0.3">
      <c r="A73" s="2"/>
      <c r="B73" s="7"/>
      <c r="C73" s="27" t="s">
        <v>63</v>
      </c>
      <c r="D73" s="26">
        <v>0</v>
      </c>
      <c r="E73" s="26">
        <v>0</v>
      </c>
      <c r="F73" s="8"/>
      <c r="G73" s="8"/>
      <c r="H73" s="9"/>
      <c r="I73" s="2"/>
    </row>
    <row r="74" spans="1:9" ht="16.5" customHeight="1" thickBot="1" x14ac:dyDescent="0.3">
      <c r="A74" s="2"/>
      <c r="B74" s="14"/>
      <c r="C74" s="15"/>
      <c r="D74" s="15"/>
      <c r="E74" s="15"/>
      <c r="F74" s="15"/>
      <c r="G74" s="15"/>
      <c r="H74" s="16"/>
      <c r="I74" s="2"/>
    </row>
    <row r="75" spans="1:9" ht="7.5" customHeight="1" thickBot="1" x14ac:dyDescent="0.3">
      <c r="A75" s="2"/>
      <c r="B75" s="2"/>
      <c r="C75" s="2"/>
      <c r="D75" s="2"/>
      <c r="E75" s="2"/>
      <c r="F75" s="2"/>
      <c r="G75" s="2"/>
      <c r="H75" s="2"/>
      <c r="I75" s="2"/>
    </row>
    <row r="76" spans="1:9" ht="15.75" x14ac:dyDescent="0.25">
      <c r="A76" s="2"/>
      <c r="B76" s="3" t="s">
        <v>58</v>
      </c>
      <c r="C76" s="29" t="s">
        <v>53</v>
      </c>
      <c r="D76" s="5"/>
      <c r="E76" s="5"/>
      <c r="F76" s="5"/>
      <c r="G76" s="5"/>
      <c r="H76" s="6"/>
      <c r="I76" s="2"/>
    </row>
    <row r="77" spans="1:9" ht="15.75" thickBot="1" x14ac:dyDescent="0.3">
      <c r="A77" s="2"/>
      <c r="B77" s="7"/>
      <c r="C77" s="8"/>
      <c r="D77" s="8"/>
      <c r="E77" s="8"/>
      <c r="F77" s="8"/>
      <c r="G77" s="8"/>
      <c r="H77" s="9"/>
      <c r="I77" s="2"/>
    </row>
    <row r="78" spans="1:9" ht="15.75" x14ac:dyDescent="0.25">
      <c r="A78" s="2"/>
      <c r="B78" s="7"/>
      <c r="C78" s="36" t="s">
        <v>56</v>
      </c>
      <c r="D78" s="37"/>
      <c r="E78" s="37"/>
      <c r="F78" s="37"/>
      <c r="G78" s="38"/>
      <c r="H78" s="9"/>
      <c r="I78" s="2"/>
    </row>
    <row r="79" spans="1:9" x14ac:dyDescent="0.25">
      <c r="A79" s="2"/>
      <c r="B79" s="7"/>
      <c r="C79" s="39"/>
      <c r="D79" s="40"/>
      <c r="E79" s="40"/>
      <c r="F79" s="40"/>
      <c r="G79" s="41"/>
      <c r="H79" s="9"/>
      <c r="I79" s="2"/>
    </row>
    <row r="80" spans="1:9" x14ac:dyDescent="0.25">
      <c r="A80" s="2"/>
      <c r="B80" s="7"/>
      <c r="C80" s="39"/>
      <c r="D80" s="40"/>
      <c r="E80" s="40"/>
      <c r="F80" s="40"/>
      <c r="G80" s="41"/>
      <c r="H80" s="9"/>
      <c r="I80" s="2"/>
    </row>
    <row r="81" spans="1:9" x14ac:dyDescent="0.25">
      <c r="A81" s="2"/>
      <c r="B81" s="7"/>
      <c r="C81" s="39"/>
      <c r="D81" s="40"/>
      <c r="E81" s="40"/>
      <c r="F81" s="40"/>
      <c r="G81" s="41"/>
      <c r="H81" s="9"/>
      <c r="I81" s="2"/>
    </row>
    <row r="82" spans="1:9" x14ac:dyDescent="0.25">
      <c r="A82" s="2"/>
      <c r="B82" s="7"/>
      <c r="C82" s="39"/>
      <c r="D82" s="40"/>
      <c r="E82" s="40"/>
      <c r="F82" s="40"/>
      <c r="G82" s="41"/>
      <c r="H82" s="9"/>
      <c r="I82" s="2"/>
    </row>
    <row r="83" spans="1:9" x14ac:dyDescent="0.25">
      <c r="A83" s="2"/>
      <c r="B83" s="7"/>
      <c r="C83" s="39"/>
      <c r="D83" s="40"/>
      <c r="E83" s="40"/>
      <c r="F83" s="40"/>
      <c r="G83" s="41"/>
      <c r="H83" s="9"/>
      <c r="I83" s="2"/>
    </row>
    <row r="84" spans="1:9" x14ac:dyDescent="0.25">
      <c r="A84" s="2"/>
      <c r="B84" s="7"/>
      <c r="C84" s="39"/>
      <c r="D84" s="40"/>
      <c r="E84" s="40"/>
      <c r="F84" s="40"/>
      <c r="G84" s="41"/>
      <c r="H84" s="9"/>
      <c r="I84" s="2"/>
    </row>
    <row r="85" spans="1:9" x14ac:dyDescent="0.25">
      <c r="A85" s="2"/>
      <c r="B85" s="7"/>
      <c r="C85" s="39"/>
      <c r="D85" s="40"/>
      <c r="E85" s="40"/>
      <c r="F85" s="40"/>
      <c r="G85" s="41"/>
      <c r="H85" s="9"/>
      <c r="I85" s="2"/>
    </row>
    <row r="86" spans="1:9" ht="15.75" thickBot="1" x14ac:dyDescent="0.3">
      <c r="A86" s="2"/>
      <c r="B86" s="7"/>
      <c r="C86" s="42"/>
      <c r="D86" s="43"/>
      <c r="E86" s="43"/>
      <c r="F86" s="43"/>
      <c r="G86" s="44"/>
      <c r="H86" s="9"/>
      <c r="I86" s="2"/>
    </row>
    <row r="87" spans="1:9" ht="15.75" thickBot="1" x14ac:dyDescent="0.3">
      <c r="A87" s="2"/>
      <c r="B87" s="14"/>
      <c r="C87" s="15"/>
      <c r="D87" s="15"/>
      <c r="E87" s="15"/>
      <c r="F87" s="15"/>
      <c r="G87" s="15"/>
      <c r="H87" s="16"/>
      <c r="I87" s="2"/>
    </row>
    <row r="88" spans="1:9" x14ac:dyDescent="0.25">
      <c r="A88" s="2"/>
      <c r="B88" s="2"/>
      <c r="C88" s="2"/>
      <c r="D88" s="2"/>
      <c r="E88" s="2"/>
      <c r="F88" s="2"/>
      <c r="G88" s="2"/>
      <c r="H88" s="2"/>
      <c r="I88" s="2"/>
    </row>
    <row r="89" spans="1:9" hidden="1" x14ac:dyDescent="0.25"/>
    <row r="90" spans="1:9" hidden="1" x14ac:dyDescent="0.25"/>
    <row r="91" spans="1:9" hidden="1" x14ac:dyDescent="0.25"/>
    <row r="92" spans="1:9" hidden="1" x14ac:dyDescent="0.25"/>
  </sheetData>
  <sheetProtection algorithmName="SHA-512" hashValue="0QvIKO/FjC6ESfiCyWzN8JVqmSRJ0yatJCBJcYj3jsn8+Sp1YSOWEnD7qDFzotOWo60X9A8D/XAEZ/Ex9Su6uQ==" saltValue="238pqEaCUWQgi+wX7A1WRw==" spinCount="100000" sheet="1" formatCells="0" formatColumns="0" formatRows="0" insertColumns="0" insertRows="0" insertHyperlinks="0" selectLockedCells="1" sort="0" autoFilter="0" pivotTables="0"/>
  <mergeCells count="41">
    <mergeCell ref="C34:F34"/>
    <mergeCell ref="C29:F29"/>
    <mergeCell ref="C30:F30"/>
    <mergeCell ref="C31:F31"/>
    <mergeCell ref="C32:F32"/>
    <mergeCell ref="C33:F33"/>
    <mergeCell ref="C46:F46"/>
    <mergeCell ref="C35:F35"/>
    <mergeCell ref="C36:F36"/>
    <mergeCell ref="C37:F37"/>
    <mergeCell ref="C38:F38"/>
    <mergeCell ref="C39:F39"/>
    <mergeCell ref="C40:F40"/>
    <mergeCell ref="C41:F41"/>
    <mergeCell ref="C42:F42"/>
    <mergeCell ref="C43:F43"/>
    <mergeCell ref="C44:F44"/>
    <mergeCell ref="C45:F45"/>
    <mergeCell ref="C58:F58"/>
    <mergeCell ref="C47:F47"/>
    <mergeCell ref="C48:F48"/>
    <mergeCell ref="C49:F49"/>
    <mergeCell ref="C50:F50"/>
    <mergeCell ref="C51:F51"/>
    <mergeCell ref="C52:F52"/>
    <mergeCell ref="C65:F65"/>
    <mergeCell ref="C78:G78"/>
    <mergeCell ref="C79:G86"/>
    <mergeCell ref="D2:F2"/>
    <mergeCell ref="C5:D5"/>
    <mergeCell ref="C59:F59"/>
    <mergeCell ref="C60:F60"/>
    <mergeCell ref="C61:F61"/>
    <mergeCell ref="C62:F62"/>
    <mergeCell ref="C63:F63"/>
    <mergeCell ref="C64:F64"/>
    <mergeCell ref="C53:F53"/>
    <mergeCell ref="C54:F54"/>
    <mergeCell ref="C55:F55"/>
    <mergeCell ref="C56:F56"/>
    <mergeCell ref="C57:F57"/>
  </mergeCells>
  <pageMargins left="0.7" right="0.7" top="0.75" bottom="0.75" header="0.3" footer="0.3"/>
  <pageSetup orientation="portrait" r:id="rId1"/>
  <ignoredErrors>
    <ignoredError sqref="D70:E7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3" ma:contentTypeDescription="Crear nuevo documento." ma:contentTypeScope="" ma:versionID="10d1caf9503e43fbf35265e53222e752">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2c9124e073d59434538f1fc394580002"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430FD-D75B-4DB3-9391-31448E58F6EB}"/>
</file>

<file path=customXml/itemProps2.xml><?xml version="1.0" encoding="utf-8"?>
<ds:datastoreItem xmlns:ds="http://schemas.openxmlformats.org/officeDocument/2006/customXml" ds:itemID="{D3F48E40-0D8B-4090-A6F2-175DDE54ED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Ejercicio de impacto</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Leonardo Gutierrez Casadiego</dc:creator>
  <cp:lastModifiedBy>David Leonardo Gutierrez Casadiego</cp:lastModifiedBy>
  <dcterms:created xsi:type="dcterms:W3CDTF">2018-12-17T21:04:26Z</dcterms:created>
  <dcterms:modified xsi:type="dcterms:W3CDTF">2018-12-17T23:03:15Z</dcterms:modified>
</cp:coreProperties>
</file>